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5e1b4a8495448/Desktop/MOD 1- WORKING FILES/Starter_Code_Mod 1 Challenge/Starter_Code/"/>
    </mc:Choice>
  </mc:AlternateContent>
  <xr:revisionPtr revIDLastSave="404" documentId="13_ncr:40009_{11C9D2FE-BDF6-5C46-B9DE-A4DF0C4A6734}" xr6:coauthVersionLast="47" xr6:coauthVersionMax="47" xr10:uidLastSave="{D2CD0F4F-B84D-4F68-A695-2E3F52AC34F0}"/>
  <bookViews>
    <workbookView xWindow="-13104" yWindow="-14508" windowWidth="23256" windowHeight="13896" firstSheet="1" activeTab="5" xr2:uid="{00000000-000D-0000-FFFF-FFFF00000000}"/>
  </bookViews>
  <sheets>
    <sheet name="Crowdfunding" sheetId="1" r:id="rId1"/>
    <sheet name="Count by Cat" sheetId="2" r:id="rId2"/>
    <sheet name="Count by Sub-Cat" sheetId="3" r:id="rId3"/>
    <sheet name="Count by Month" sheetId="6" r:id="rId4"/>
    <sheet name="Outcomes by Goal" sheetId="7" r:id="rId5"/>
    <sheet name="Stat Summary" sheetId="8" r:id="rId6"/>
  </sheets>
  <definedNames>
    <definedName name="_xlnm._FilterDatabase" localSheetId="0" hidden="1">Crowdfunding!$A$1:$W$1001</definedName>
    <definedName name="_xlnm._FilterDatabase" localSheetId="5" hidden="1">'Stat Summary'!$A$1:$B$566</definedName>
    <definedName name="date_created">Crowdfunding!$M:$M</definedName>
    <definedName name="date_ended">Crowdfunding!$O:$O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7" l="1"/>
  <c r="J23" i="2"/>
  <c r="J24" i="2"/>
  <c r="J25" i="2"/>
  <c r="J26" i="2"/>
  <c r="J27" i="2"/>
  <c r="J28" i="2"/>
  <c r="J29" i="2"/>
  <c r="J30" i="2"/>
  <c r="J31" i="2"/>
  <c r="J22" i="2"/>
  <c r="I23" i="2"/>
  <c r="I24" i="2"/>
  <c r="I25" i="2"/>
  <c r="I26" i="2"/>
  <c r="I27" i="2"/>
  <c r="I28" i="2"/>
  <c r="I29" i="2"/>
  <c r="I30" i="2"/>
  <c r="I31" i="2"/>
  <c r="I22" i="2"/>
  <c r="H23" i="2"/>
  <c r="H24" i="2"/>
  <c r="H25" i="2"/>
  <c r="H26" i="2"/>
  <c r="H27" i="2"/>
  <c r="H28" i="2"/>
  <c r="H29" i="2"/>
  <c r="H30" i="2"/>
  <c r="H31" i="2"/>
  <c r="H22" i="2"/>
  <c r="G23" i="2"/>
  <c r="G24" i="2"/>
  <c r="G25" i="2"/>
  <c r="G26" i="2"/>
  <c r="G27" i="2"/>
  <c r="G28" i="2"/>
  <c r="G29" i="2"/>
  <c r="G30" i="2"/>
  <c r="G31" i="2"/>
  <c r="G22" i="2"/>
  <c r="B2" i="7"/>
  <c r="J5" i="8"/>
  <c r="J4" i="8"/>
  <c r="J3" i="8"/>
  <c r="J7" i="8"/>
  <c r="I6" i="8"/>
  <c r="J6" i="8"/>
  <c r="I7" i="8"/>
  <c r="I5" i="8"/>
  <c r="I4" i="8"/>
  <c r="I3" i="8"/>
  <c r="J2" i="8"/>
  <c r="I2" i="8"/>
  <c r="D12" i="7"/>
  <c r="C12" i="7"/>
  <c r="B12" i="7"/>
  <c r="D11" i="7"/>
  <c r="C11" i="7"/>
  <c r="B11" i="7"/>
  <c r="D10" i="7"/>
  <c r="C10" i="7"/>
  <c r="B10" i="7"/>
  <c r="D13" i="7"/>
  <c r="D9" i="7"/>
  <c r="D8" i="7"/>
  <c r="D7" i="7"/>
  <c r="D6" i="7"/>
  <c r="D5" i="7"/>
  <c r="D4" i="7"/>
  <c r="D3" i="7"/>
  <c r="C13" i="7"/>
  <c r="C9" i="7"/>
  <c r="C8" i="7"/>
  <c r="C7" i="7"/>
  <c r="C6" i="7"/>
  <c r="C5" i="7"/>
  <c r="C4" i="7"/>
  <c r="C3" i="7"/>
  <c r="B13" i="7"/>
  <c r="B9" i="7"/>
  <c r="B8" i="7"/>
  <c r="B7" i="7"/>
  <c r="B6" i="7"/>
  <c r="B5" i="7"/>
  <c r="B4" i="7"/>
  <c r="B3" i="7"/>
  <c r="D2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V1001" i="1" a="1"/>
  <c r="V1001" i="1" s="1"/>
  <c r="V1000" i="1" a="1"/>
  <c r="V1000" i="1" s="1"/>
  <c r="V999" i="1" a="1"/>
  <c r="V999" i="1" s="1"/>
  <c r="V998" i="1" a="1"/>
  <c r="V998" i="1" s="1"/>
  <c r="V997" i="1" a="1"/>
  <c r="V997" i="1" s="1"/>
  <c r="V996" i="1" a="1"/>
  <c r="V996" i="1" s="1"/>
  <c r="V995" i="1" a="1"/>
  <c r="V995" i="1" s="1"/>
  <c r="V994" i="1" a="1"/>
  <c r="V994" i="1" s="1"/>
  <c r="V993" i="1" a="1"/>
  <c r="V993" i="1" s="1"/>
  <c r="V992" i="1" a="1"/>
  <c r="V992" i="1" s="1"/>
  <c r="V991" i="1" a="1"/>
  <c r="V991" i="1" s="1"/>
  <c r="V990" i="1" a="1"/>
  <c r="V990" i="1" s="1"/>
  <c r="V989" i="1" a="1"/>
  <c r="V989" i="1" s="1"/>
  <c r="V988" i="1" a="1"/>
  <c r="V988" i="1" s="1"/>
  <c r="V987" i="1" a="1"/>
  <c r="V987" i="1" s="1"/>
  <c r="V986" i="1" a="1"/>
  <c r="V986" i="1" s="1"/>
  <c r="V985" i="1" a="1"/>
  <c r="V985" i="1" s="1"/>
  <c r="V984" i="1" a="1"/>
  <c r="V984" i="1" s="1"/>
  <c r="V983" i="1" a="1"/>
  <c r="V983" i="1" s="1"/>
  <c r="V982" i="1" a="1"/>
  <c r="V982" i="1" s="1"/>
  <c r="V981" i="1" a="1"/>
  <c r="V981" i="1" s="1"/>
  <c r="V980" i="1" a="1"/>
  <c r="V980" i="1" s="1"/>
  <c r="V979" i="1" a="1"/>
  <c r="V979" i="1" s="1"/>
  <c r="V978" i="1" a="1"/>
  <c r="V978" i="1" s="1"/>
  <c r="V977" i="1" a="1"/>
  <c r="V977" i="1" s="1"/>
  <c r="V976" i="1" a="1"/>
  <c r="V976" i="1" s="1"/>
  <c r="V975" i="1" a="1"/>
  <c r="V975" i="1" s="1"/>
  <c r="V974" i="1" a="1"/>
  <c r="V974" i="1" s="1"/>
  <c r="V973" i="1" a="1"/>
  <c r="V973" i="1" s="1"/>
  <c r="V972" i="1" a="1"/>
  <c r="V972" i="1" s="1"/>
  <c r="V971" i="1" a="1"/>
  <c r="V971" i="1" s="1"/>
  <c r="V970" i="1" a="1"/>
  <c r="V970" i="1" s="1"/>
  <c r="V969" i="1" a="1"/>
  <c r="V969" i="1" s="1"/>
  <c r="V968" i="1" a="1"/>
  <c r="V968" i="1" s="1"/>
  <c r="V967" i="1" a="1"/>
  <c r="V967" i="1" s="1"/>
  <c r="V966" i="1" a="1"/>
  <c r="V966" i="1" s="1"/>
  <c r="V965" i="1" a="1"/>
  <c r="V965" i="1" s="1"/>
  <c r="V964" i="1" a="1"/>
  <c r="V964" i="1" s="1"/>
  <c r="V963" i="1" a="1"/>
  <c r="V963" i="1" s="1"/>
  <c r="V962" i="1" a="1"/>
  <c r="V962" i="1" s="1"/>
  <c r="V961" i="1" a="1"/>
  <c r="V961" i="1" s="1"/>
  <c r="V960" i="1" a="1"/>
  <c r="V960" i="1" s="1"/>
  <c r="V959" i="1" a="1"/>
  <c r="V959" i="1" s="1"/>
  <c r="V958" i="1" a="1"/>
  <c r="V958" i="1" s="1"/>
  <c r="V957" i="1" a="1"/>
  <c r="V957" i="1" s="1"/>
  <c r="V956" i="1" a="1"/>
  <c r="V956" i="1" s="1"/>
  <c r="V955" i="1" a="1"/>
  <c r="V955" i="1" s="1"/>
  <c r="V954" i="1" a="1"/>
  <c r="V954" i="1" s="1"/>
  <c r="V953" i="1" a="1"/>
  <c r="V953" i="1" s="1"/>
  <c r="V952" i="1" a="1"/>
  <c r="V952" i="1" s="1"/>
  <c r="V951" i="1" a="1"/>
  <c r="V951" i="1" s="1"/>
  <c r="V950" i="1" a="1"/>
  <c r="V950" i="1" s="1"/>
  <c r="V949" i="1" a="1"/>
  <c r="V949" i="1" s="1"/>
  <c r="V948" i="1" a="1"/>
  <c r="V948" i="1" s="1"/>
  <c r="V947" i="1" a="1"/>
  <c r="V947" i="1" s="1"/>
  <c r="V946" i="1" a="1"/>
  <c r="V946" i="1" s="1"/>
  <c r="V945" i="1" a="1"/>
  <c r="V945" i="1" s="1"/>
  <c r="V944" i="1" a="1"/>
  <c r="V944" i="1" s="1"/>
  <c r="V943" i="1" a="1"/>
  <c r="V943" i="1" s="1"/>
  <c r="V942" i="1" a="1"/>
  <c r="V942" i="1" s="1"/>
  <c r="V941" i="1" a="1"/>
  <c r="V941" i="1" s="1"/>
  <c r="V940" i="1" a="1"/>
  <c r="V940" i="1" s="1"/>
  <c r="V939" i="1" a="1"/>
  <c r="V939" i="1" s="1"/>
  <c r="V938" i="1" a="1"/>
  <c r="V938" i="1" s="1"/>
  <c r="V937" i="1" a="1"/>
  <c r="V937" i="1" s="1"/>
  <c r="V936" i="1" a="1"/>
  <c r="V936" i="1" s="1"/>
  <c r="V935" i="1" a="1"/>
  <c r="V935" i="1" s="1"/>
  <c r="V934" i="1" a="1"/>
  <c r="V934" i="1" s="1"/>
  <c r="V933" i="1" a="1"/>
  <c r="V933" i="1" s="1"/>
  <c r="V932" i="1" a="1"/>
  <c r="V932" i="1" s="1"/>
  <c r="V931" i="1" a="1"/>
  <c r="V931" i="1" s="1"/>
  <c r="V930" i="1" a="1"/>
  <c r="V930" i="1" s="1"/>
  <c r="V929" i="1" a="1"/>
  <c r="V929" i="1" s="1"/>
  <c r="V928" i="1" a="1"/>
  <c r="V928" i="1" s="1"/>
  <c r="V927" i="1" a="1"/>
  <c r="V927" i="1" s="1"/>
  <c r="V926" i="1" a="1"/>
  <c r="V926" i="1" s="1"/>
  <c r="V925" i="1" a="1"/>
  <c r="V925" i="1" s="1"/>
  <c r="V924" i="1" a="1"/>
  <c r="V924" i="1" s="1"/>
  <c r="V923" i="1" a="1"/>
  <c r="V923" i="1" s="1"/>
  <c r="V922" i="1" a="1"/>
  <c r="V922" i="1" s="1"/>
  <c r="V921" i="1" a="1"/>
  <c r="V921" i="1" s="1"/>
  <c r="V920" i="1" a="1"/>
  <c r="V920" i="1" s="1"/>
  <c r="V919" i="1" a="1"/>
  <c r="V919" i="1" s="1"/>
  <c r="V918" i="1" a="1"/>
  <c r="V918" i="1" s="1"/>
  <c r="V917" i="1" a="1"/>
  <c r="V917" i="1" s="1"/>
  <c r="V916" i="1" a="1"/>
  <c r="V916" i="1" s="1"/>
  <c r="V915" i="1" a="1"/>
  <c r="V915" i="1" s="1"/>
  <c r="V914" i="1" a="1"/>
  <c r="V914" i="1" s="1"/>
  <c r="V913" i="1" a="1"/>
  <c r="V913" i="1" s="1"/>
  <c r="V912" i="1" a="1"/>
  <c r="V912" i="1" s="1"/>
  <c r="V911" i="1" a="1"/>
  <c r="V911" i="1" s="1"/>
  <c r="V910" i="1" a="1"/>
  <c r="V910" i="1" s="1"/>
  <c r="V909" i="1" a="1"/>
  <c r="V909" i="1" s="1"/>
  <c r="V908" i="1" a="1"/>
  <c r="V908" i="1" s="1"/>
  <c r="V907" i="1" a="1"/>
  <c r="V907" i="1" s="1"/>
  <c r="V906" i="1" a="1"/>
  <c r="V906" i="1" s="1"/>
  <c r="V905" i="1" a="1"/>
  <c r="V905" i="1" s="1"/>
  <c r="V904" i="1" a="1"/>
  <c r="V904" i="1" s="1"/>
  <c r="V903" i="1" a="1"/>
  <c r="V903" i="1" s="1"/>
  <c r="V902" i="1" a="1"/>
  <c r="V902" i="1" s="1"/>
  <c r="V901" i="1" a="1"/>
  <c r="V901" i="1" s="1"/>
  <c r="V900" i="1" a="1"/>
  <c r="V900" i="1" s="1"/>
  <c r="V899" i="1" a="1"/>
  <c r="V899" i="1" s="1"/>
  <c r="V898" i="1" a="1"/>
  <c r="V898" i="1" s="1"/>
  <c r="V897" i="1" a="1"/>
  <c r="V897" i="1" s="1"/>
  <c r="V896" i="1" a="1"/>
  <c r="V896" i="1" s="1"/>
  <c r="V895" i="1" a="1"/>
  <c r="V895" i="1" s="1"/>
  <c r="V894" i="1" a="1"/>
  <c r="V894" i="1" s="1"/>
  <c r="V893" i="1" a="1"/>
  <c r="V893" i="1" s="1"/>
  <c r="V892" i="1" a="1"/>
  <c r="V892" i="1" s="1"/>
  <c r="V891" i="1" a="1"/>
  <c r="V891" i="1" s="1"/>
  <c r="V890" i="1" a="1"/>
  <c r="V890" i="1" s="1"/>
  <c r="V889" i="1" a="1"/>
  <c r="V889" i="1" s="1"/>
  <c r="V888" i="1" a="1"/>
  <c r="V888" i="1" s="1"/>
  <c r="V887" i="1" a="1"/>
  <c r="V887" i="1" s="1"/>
  <c r="V886" i="1" a="1"/>
  <c r="V886" i="1" s="1"/>
  <c r="V885" i="1" a="1"/>
  <c r="V885" i="1" s="1"/>
  <c r="V884" i="1" a="1"/>
  <c r="V884" i="1" s="1"/>
  <c r="V883" i="1" a="1"/>
  <c r="V883" i="1" s="1"/>
  <c r="V882" i="1" a="1"/>
  <c r="V882" i="1" s="1"/>
  <c r="V881" i="1" a="1"/>
  <c r="V881" i="1" s="1"/>
  <c r="V880" i="1" a="1"/>
  <c r="V880" i="1" s="1"/>
  <c r="V879" i="1" a="1"/>
  <c r="V879" i="1" s="1"/>
  <c r="V878" i="1" a="1"/>
  <c r="V878" i="1" s="1"/>
  <c r="V877" i="1" a="1"/>
  <c r="V877" i="1" s="1"/>
  <c r="V876" i="1" a="1"/>
  <c r="V876" i="1" s="1"/>
  <c r="V875" i="1" a="1"/>
  <c r="V875" i="1" s="1"/>
  <c r="V874" i="1" a="1"/>
  <c r="V874" i="1" s="1"/>
  <c r="V873" i="1" a="1"/>
  <c r="V873" i="1" s="1"/>
  <c r="V872" i="1" a="1"/>
  <c r="V872" i="1" s="1"/>
  <c r="V871" i="1" a="1"/>
  <c r="V871" i="1" s="1"/>
  <c r="V870" i="1" a="1"/>
  <c r="V870" i="1" s="1"/>
  <c r="V869" i="1" a="1"/>
  <c r="V869" i="1" s="1"/>
  <c r="V868" i="1" a="1"/>
  <c r="V868" i="1" s="1"/>
  <c r="V867" i="1" a="1"/>
  <c r="V867" i="1" s="1"/>
  <c r="V866" i="1" a="1"/>
  <c r="V866" i="1" s="1"/>
  <c r="V865" i="1" a="1"/>
  <c r="V865" i="1" s="1"/>
  <c r="V864" i="1" a="1"/>
  <c r="V864" i="1" s="1"/>
  <c r="V863" i="1" a="1"/>
  <c r="V863" i="1" s="1"/>
  <c r="V862" i="1" a="1"/>
  <c r="V862" i="1" s="1"/>
  <c r="V861" i="1" a="1"/>
  <c r="V861" i="1" s="1"/>
  <c r="V860" i="1" a="1"/>
  <c r="V860" i="1" s="1"/>
  <c r="V859" i="1" a="1"/>
  <c r="V859" i="1" s="1"/>
  <c r="V858" i="1" a="1"/>
  <c r="V858" i="1" s="1"/>
  <c r="V857" i="1" a="1"/>
  <c r="V857" i="1" s="1"/>
  <c r="V856" i="1" a="1"/>
  <c r="V856" i="1" s="1"/>
  <c r="V855" i="1" a="1"/>
  <c r="V855" i="1" s="1"/>
  <c r="V854" i="1" a="1"/>
  <c r="V854" i="1" s="1"/>
  <c r="V853" i="1" a="1"/>
  <c r="V853" i="1" s="1"/>
  <c r="V852" i="1" a="1"/>
  <c r="V852" i="1" s="1"/>
  <c r="V851" i="1" a="1"/>
  <c r="V851" i="1" s="1"/>
  <c r="V850" i="1" a="1"/>
  <c r="V850" i="1" s="1"/>
  <c r="V849" i="1" a="1"/>
  <c r="V849" i="1" s="1"/>
  <c r="V848" i="1" a="1"/>
  <c r="V848" i="1" s="1"/>
  <c r="V847" i="1" a="1"/>
  <c r="V847" i="1" s="1"/>
  <c r="V846" i="1" a="1"/>
  <c r="V846" i="1" s="1"/>
  <c r="V845" i="1" a="1"/>
  <c r="V845" i="1" s="1"/>
  <c r="V844" i="1" a="1"/>
  <c r="V844" i="1" s="1"/>
  <c r="V843" i="1" a="1"/>
  <c r="V843" i="1" s="1"/>
  <c r="V842" i="1" a="1"/>
  <c r="V842" i="1" s="1"/>
  <c r="V841" i="1" a="1"/>
  <c r="V841" i="1" s="1"/>
  <c r="V840" i="1" a="1"/>
  <c r="V840" i="1" s="1"/>
  <c r="V839" i="1" a="1"/>
  <c r="V839" i="1" s="1"/>
  <c r="V838" i="1" a="1"/>
  <c r="V838" i="1" s="1"/>
  <c r="V837" i="1" a="1"/>
  <c r="V837" i="1" s="1"/>
  <c r="V836" i="1" a="1"/>
  <c r="V836" i="1" s="1"/>
  <c r="V835" i="1" a="1"/>
  <c r="V835" i="1" s="1"/>
  <c r="V834" i="1" a="1"/>
  <c r="V834" i="1" s="1"/>
  <c r="V833" i="1" a="1"/>
  <c r="V833" i="1" s="1"/>
  <c r="V832" i="1" a="1"/>
  <c r="V832" i="1" s="1"/>
  <c r="V831" i="1" a="1"/>
  <c r="V831" i="1" s="1"/>
  <c r="V830" i="1" a="1"/>
  <c r="V830" i="1" s="1"/>
  <c r="V829" i="1" a="1"/>
  <c r="V829" i="1" s="1"/>
  <c r="V828" i="1" a="1"/>
  <c r="V828" i="1" s="1"/>
  <c r="V827" i="1" a="1"/>
  <c r="V827" i="1" s="1"/>
  <c r="V826" i="1" a="1"/>
  <c r="V826" i="1" s="1"/>
  <c r="V825" i="1" a="1"/>
  <c r="V825" i="1" s="1"/>
  <c r="V824" i="1" a="1"/>
  <c r="V824" i="1" s="1"/>
  <c r="V823" i="1" a="1"/>
  <c r="V823" i="1" s="1"/>
  <c r="V822" i="1" a="1"/>
  <c r="V822" i="1" s="1"/>
  <c r="V821" i="1" a="1"/>
  <c r="V821" i="1" s="1"/>
  <c r="V820" i="1" a="1"/>
  <c r="V820" i="1" s="1"/>
  <c r="V819" i="1" a="1"/>
  <c r="V819" i="1" s="1"/>
  <c r="V818" i="1" a="1"/>
  <c r="V818" i="1" s="1"/>
  <c r="V817" i="1" a="1"/>
  <c r="V817" i="1" s="1"/>
  <c r="V816" i="1" a="1"/>
  <c r="V816" i="1" s="1"/>
  <c r="V815" i="1" a="1"/>
  <c r="V815" i="1" s="1"/>
  <c r="V814" i="1" a="1"/>
  <c r="V814" i="1" s="1"/>
  <c r="V813" i="1" a="1"/>
  <c r="V813" i="1" s="1"/>
  <c r="V812" i="1" a="1"/>
  <c r="V812" i="1" s="1"/>
  <c r="V811" i="1" a="1"/>
  <c r="V811" i="1" s="1"/>
  <c r="V810" i="1" a="1"/>
  <c r="V810" i="1" s="1"/>
  <c r="V809" i="1" a="1"/>
  <c r="V809" i="1" s="1"/>
  <c r="V808" i="1" a="1"/>
  <c r="V808" i="1" s="1"/>
  <c r="V807" i="1" a="1"/>
  <c r="V807" i="1" s="1"/>
  <c r="V806" i="1" a="1"/>
  <c r="V806" i="1" s="1"/>
  <c r="V805" i="1" a="1"/>
  <c r="V805" i="1" s="1"/>
  <c r="V804" i="1" a="1"/>
  <c r="V804" i="1" s="1"/>
  <c r="V803" i="1" a="1"/>
  <c r="V803" i="1" s="1"/>
  <c r="V802" i="1" a="1"/>
  <c r="V802" i="1" s="1"/>
  <c r="V801" i="1" a="1"/>
  <c r="V801" i="1" s="1"/>
  <c r="V800" i="1" a="1"/>
  <c r="V800" i="1" s="1"/>
  <c r="V799" i="1" a="1"/>
  <c r="V799" i="1" s="1"/>
  <c r="V798" i="1" a="1"/>
  <c r="V798" i="1" s="1"/>
  <c r="V797" i="1" a="1"/>
  <c r="V797" i="1" s="1"/>
  <c r="V796" i="1" a="1"/>
  <c r="V796" i="1" s="1"/>
  <c r="V795" i="1" a="1"/>
  <c r="V795" i="1" s="1"/>
  <c r="V794" i="1" a="1"/>
  <c r="V794" i="1" s="1"/>
  <c r="V793" i="1" a="1"/>
  <c r="V793" i="1" s="1"/>
  <c r="V792" i="1" a="1"/>
  <c r="V792" i="1" s="1"/>
  <c r="V791" i="1" a="1"/>
  <c r="V791" i="1" s="1"/>
  <c r="V790" i="1" a="1"/>
  <c r="V790" i="1" s="1"/>
  <c r="V789" i="1" a="1"/>
  <c r="V789" i="1" s="1"/>
  <c r="V788" i="1" a="1"/>
  <c r="V788" i="1" s="1"/>
  <c r="V787" i="1" a="1"/>
  <c r="V787" i="1" s="1"/>
  <c r="V786" i="1" a="1"/>
  <c r="V786" i="1" s="1"/>
  <c r="V785" i="1" a="1"/>
  <c r="V785" i="1" s="1"/>
  <c r="V784" i="1" a="1"/>
  <c r="V784" i="1" s="1"/>
  <c r="V783" i="1" a="1"/>
  <c r="V783" i="1" s="1"/>
  <c r="V782" i="1" a="1"/>
  <c r="V782" i="1" s="1"/>
  <c r="V781" i="1" a="1"/>
  <c r="V781" i="1" s="1"/>
  <c r="V780" i="1" a="1"/>
  <c r="V780" i="1" s="1"/>
  <c r="V779" i="1" a="1"/>
  <c r="V779" i="1" s="1"/>
  <c r="V778" i="1" a="1"/>
  <c r="V778" i="1" s="1"/>
  <c r="V777" i="1" a="1"/>
  <c r="V777" i="1" s="1"/>
  <c r="V776" i="1" a="1"/>
  <c r="V776" i="1" s="1"/>
  <c r="V775" i="1" a="1"/>
  <c r="V775" i="1" s="1"/>
  <c r="V774" i="1" a="1"/>
  <c r="V774" i="1" s="1"/>
  <c r="V773" i="1" a="1"/>
  <c r="V773" i="1" s="1"/>
  <c r="V772" i="1" a="1"/>
  <c r="V772" i="1" s="1"/>
  <c r="V771" i="1" a="1"/>
  <c r="V771" i="1" s="1"/>
  <c r="V770" i="1" a="1"/>
  <c r="V770" i="1" s="1"/>
  <c r="V769" i="1" a="1"/>
  <c r="V769" i="1" s="1"/>
  <c r="V768" i="1" a="1"/>
  <c r="V768" i="1" s="1"/>
  <c r="V767" i="1" a="1"/>
  <c r="V767" i="1" s="1"/>
  <c r="V766" i="1" a="1"/>
  <c r="V766" i="1" s="1"/>
  <c r="V765" i="1" a="1"/>
  <c r="V765" i="1" s="1"/>
  <c r="V764" i="1" a="1"/>
  <c r="V764" i="1" s="1"/>
  <c r="V763" i="1" a="1"/>
  <c r="V763" i="1" s="1"/>
  <c r="V762" i="1" a="1"/>
  <c r="V762" i="1" s="1"/>
  <c r="V761" i="1" a="1"/>
  <c r="V761" i="1" s="1"/>
  <c r="V760" i="1" a="1"/>
  <c r="V760" i="1" s="1"/>
  <c r="V759" i="1" a="1"/>
  <c r="V759" i="1" s="1"/>
  <c r="V758" i="1" a="1"/>
  <c r="V758" i="1" s="1"/>
  <c r="V757" i="1" a="1"/>
  <c r="V757" i="1" s="1"/>
  <c r="V756" i="1" a="1"/>
  <c r="V756" i="1" s="1"/>
  <c r="V755" i="1" a="1"/>
  <c r="V755" i="1" s="1"/>
  <c r="V754" i="1" a="1"/>
  <c r="V754" i="1" s="1"/>
  <c r="V753" i="1" a="1"/>
  <c r="V753" i="1" s="1"/>
  <c r="V752" i="1" a="1"/>
  <c r="V752" i="1" s="1"/>
  <c r="V751" i="1" a="1"/>
  <c r="V751" i="1" s="1"/>
  <c r="V750" i="1" a="1"/>
  <c r="V750" i="1" s="1"/>
  <c r="V749" i="1" a="1"/>
  <c r="V749" i="1" s="1"/>
  <c r="V748" i="1" a="1"/>
  <c r="V748" i="1" s="1"/>
  <c r="V747" i="1" a="1"/>
  <c r="V747" i="1" s="1"/>
  <c r="V746" i="1" a="1"/>
  <c r="V746" i="1" s="1"/>
  <c r="V745" i="1" a="1"/>
  <c r="V745" i="1" s="1"/>
  <c r="V744" i="1" a="1"/>
  <c r="V744" i="1" s="1"/>
  <c r="V743" i="1" a="1"/>
  <c r="V743" i="1" s="1"/>
  <c r="V742" i="1" a="1"/>
  <c r="V742" i="1" s="1"/>
  <c r="V741" i="1" a="1"/>
  <c r="V741" i="1" s="1"/>
  <c r="V740" i="1" a="1"/>
  <c r="V740" i="1" s="1"/>
  <c r="V739" i="1" a="1"/>
  <c r="V739" i="1" s="1"/>
  <c r="V738" i="1" a="1"/>
  <c r="V738" i="1" s="1"/>
  <c r="V737" i="1" a="1"/>
  <c r="V737" i="1" s="1"/>
  <c r="V736" i="1" a="1"/>
  <c r="V736" i="1" s="1"/>
  <c r="V735" i="1" a="1"/>
  <c r="V735" i="1" s="1"/>
  <c r="V734" i="1" a="1"/>
  <c r="V734" i="1" s="1"/>
  <c r="V733" i="1" a="1"/>
  <c r="V733" i="1" s="1"/>
  <c r="V732" i="1" a="1"/>
  <c r="V732" i="1" s="1"/>
  <c r="V731" i="1" a="1"/>
  <c r="V731" i="1" s="1"/>
  <c r="V730" i="1" a="1"/>
  <c r="V730" i="1" s="1"/>
  <c r="V729" i="1" a="1"/>
  <c r="V729" i="1" s="1"/>
  <c r="V728" i="1" a="1"/>
  <c r="V728" i="1" s="1"/>
  <c r="V727" i="1" a="1"/>
  <c r="V727" i="1" s="1"/>
  <c r="V726" i="1" a="1"/>
  <c r="V726" i="1" s="1"/>
  <c r="V725" i="1" a="1"/>
  <c r="V725" i="1" s="1"/>
  <c r="V724" i="1" a="1"/>
  <c r="V724" i="1" s="1"/>
  <c r="V723" i="1" a="1"/>
  <c r="V723" i="1" s="1"/>
  <c r="V722" i="1" a="1"/>
  <c r="V722" i="1" s="1"/>
  <c r="V721" i="1" a="1"/>
  <c r="V721" i="1" s="1"/>
  <c r="V720" i="1" a="1"/>
  <c r="V720" i="1" s="1"/>
  <c r="V719" i="1" a="1"/>
  <c r="V719" i="1" s="1"/>
  <c r="V718" i="1" a="1"/>
  <c r="V718" i="1" s="1"/>
  <c r="V717" i="1" a="1"/>
  <c r="V717" i="1" s="1"/>
  <c r="V716" i="1" a="1"/>
  <c r="V716" i="1" s="1"/>
  <c r="V715" i="1" a="1"/>
  <c r="V715" i="1" s="1"/>
  <c r="V714" i="1" a="1"/>
  <c r="V714" i="1" s="1"/>
  <c r="V713" i="1" a="1"/>
  <c r="V713" i="1" s="1"/>
  <c r="V712" i="1" a="1"/>
  <c r="V712" i="1" s="1"/>
  <c r="V711" i="1" a="1"/>
  <c r="V711" i="1" s="1"/>
  <c r="V710" i="1" a="1"/>
  <c r="V710" i="1" s="1"/>
  <c r="V709" i="1" a="1"/>
  <c r="V709" i="1" s="1"/>
  <c r="V708" i="1" a="1"/>
  <c r="V708" i="1" s="1"/>
  <c r="V707" i="1" a="1"/>
  <c r="V707" i="1" s="1"/>
  <c r="V706" i="1" a="1"/>
  <c r="V706" i="1" s="1"/>
  <c r="V705" i="1" a="1"/>
  <c r="V705" i="1" s="1"/>
  <c r="V704" i="1" a="1"/>
  <c r="V704" i="1" s="1"/>
  <c r="V703" i="1" a="1"/>
  <c r="V703" i="1" s="1"/>
  <c r="V702" i="1" a="1"/>
  <c r="V702" i="1" s="1"/>
  <c r="V701" i="1" a="1"/>
  <c r="V701" i="1" s="1"/>
  <c r="V700" i="1" a="1"/>
  <c r="V700" i="1" s="1"/>
  <c r="V699" i="1" a="1"/>
  <c r="V699" i="1" s="1"/>
  <c r="V698" i="1" a="1"/>
  <c r="V698" i="1" s="1"/>
  <c r="V697" i="1" a="1"/>
  <c r="V697" i="1" s="1"/>
  <c r="V696" i="1" a="1"/>
  <c r="V696" i="1" s="1"/>
  <c r="V695" i="1" a="1"/>
  <c r="V695" i="1" s="1"/>
  <c r="V694" i="1" a="1"/>
  <c r="V694" i="1" s="1"/>
  <c r="V693" i="1" a="1"/>
  <c r="V693" i="1" s="1"/>
  <c r="V692" i="1" a="1"/>
  <c r="V692" i="1" s="1"/>
  <c r="V691" i="1" a="1"/>
  <c r="V691" i="1" s="1"/>
  <c r="V690" i="1" a="1"/>
  <c r="V690" i="1" s="1"/>
  <c r="V689" i="1" a="1"/>
  <c r="V689" i="1" s="1"/>
  <c r="V688" i="1" a="1"/>
  <c r="V688" i="1" s="1"/>
  <c r="V687" i="1" a="1"/>
  <c r="V687" i="1" s="1"/>
  <c r="V686" i="1" a="1"/>
  <c r="V686" i="1" s="1"/>
  <c r="V685" i="1" a="1"/>
  <c r="V685" i="1" s="1"/>
  <c r="V684" i="1" a="1"/>
  <c r="V684" i="1" s="1"/>
  <c r="V683" i="1" a="1"/>
  <c r="V683" i="1" s="1"/>
  <c r="V682" i="1" a="1"/>
  <c r="V682" i="1" s="1"/>
  <c r="V681" i="1" a="1"/>
  <c r="V681" i="1" s="1"/>
  <c r="V680" i="1" a="1"/>
  <c r="V680" i="1" s="1"/>
  <c r="V679" i="1" a="1"/>
  <c r="V679" i="1" s="1"/>
  <c r="V678" i="1" a="1"/>
  <c r="V678" i="1" s="1"/>
  <c r="V677" i="1" a="1"/>
  <c r="V677" i="1" s="1"/>
  <c r="V676" i="1" a="1"/>
  <c r="V676" i="1" s="1"/>
  <c r="V675" i="1" a="1"/>
  <c r="V675" i="1" s="1"/>
  <c r="V674" i="1" a="1"/>
  <c r="V674" i="1" s="1"/>
  <c r="V673" i="1" a="1"/>
  <c r="V673" i="1" s="1"/>
  <c r="V672" i="1" a="1"/>
  <c r="V672" i="1" s="1"/>
  <c r="V671" i="1" a="1"/>
  <c r="V671" i="1" s="1"/>
  <c r="V670" i="1" a="1"/>
  <c r="V670" i="1" s="1"/>
  <c r="V669" i="1" a="1"/>
  <c r="V669" i="1" s="1"/>
  <c r="V668" i="1" a="1"/>
  <c r="V668" i="1" s="1"/>
  <c r="V667" i="1" a="1"/>
  <c r="V667" i="1" s="1"/>
  <c r="V666" i="1" a="1"/>
  <c r="V666" i="1" s="1"/>
  <c r="V665" i="1" a="1"/>
  <c r="V665" i="1" s="1"/>
  <c r="V664" i="1" a="1"/>
  <c r="V664" i="1" s="1"/>
  <c r="V663" i="1" a="1"/>
  <c r="V663" i="1" s="1"/>
  <c r="V662" i="1" a="1"/>
  <c r="V662" i="1" s="1"/>
  <c r="V661" i="1" a="1"/>
  <c r="V661" i="1" s="1"/>
  <c r="V660" i="1" a="1"/>
  <c r="V660" i="1" s="1"/>
  <c r="V659" i="1" a="1"/>
  <c r="V659" i="1" s="1"/>
  <c r="V658" i="1" a="1"/>
  <c r="V658" i="1" s="1"/>
  <c r="V657" i="1" a="1"/>
  <c r="V657" i="1" s="1"/>
  <c r="V656" i="1" a="1"/>
  <c r="V656" i="1" s="1"/>
  <c r="V655" i="1" a="1"/>
  <c r="V655" i="1" s="1"/>
  <c r="V654" i="1" a="1"/>
  <c r="V654" i="1" s="1"/>
  <c r="V653" i="1" a="1"/>
  <c r="V653" i="1" s="1"/>
  <c r="V652" i="1" a="1"/>
  <c r="V652" i="1" s="1"/>
  <c r="V651" i="1" a="1"/>
  <c r="V651" i="1" s="1"/>
  <c r="V650" i="1" a="1"/>
  <c r="V650" i="1" s="1"/>
  <c r="V649" i="1" a="1"/>
  <c r="V649" i="1" s="1"/>
  <c r="V648" i="1" a="1"/>
  <c r="V648" i="1" s="1"/>
  <c r="V647" i="1" a="1"/>
  <c r="V647" i="1" s="1"/>
  <c r="V646" i="1" a="1"/>
  <c r="V646" i="1" s="1"/>
  <c r="V645" i="1" a="1"/>
  <c r="V645" i="1" s="1"/>
  <c r="V644" i="1" a="1"/>
  <c r="V644" i="1" s="1"/>
  <c r="V643" i="1" a="1"/>
  <c r="V643" i="1" s="1"/>
  <c r="V642" i="1" a="1"/>
  <c r="V642" i="1" s="1"/>
  <c r="V641" i="1" a="1"/>
  <c r="V641" i="1" s="1"/>
  <c r="V640" i="1" a="1"/>
  <c r="V640" i="1" s="1"/>
  <c r="V639" i="1" a="1"/>
  <c r="V639" i="1" s="1"/>
  <c r="V638" i="1" a="1"/>
  <c r="V638" i="1" s="1"/>
  <c r="V637" i="1" a="1"/>
  <c r="V637" i="1" s="1"/>
  <c r="V636" i="1" a="1"/>
  <c r="V636" i="1" s="1"/>
  <c r="V635" i="1" a="1"/>
  <c r="V635" i="1" s="1"/>
  <c r="V634" i="1" a="1"/>
  <c r="V634" i="1" s="1"/>
  <c r="V633" i="1" a="1"/>
  <c r="V633" i="1" s="1"/>
  <c r="V632" i="1" a="1"/>
  <c r="V632" i="1" s="1"/>
  <c r="V631" i="1" a="1"/>
  <c r="V631" i="1" s="1"/>
  <c r="V630" i="1" a="1"/>
  <c r="V630" i="1" s="1"/>
  <c r="V629" i="1" a="1"/>
  <c r="V629" i="1" s="1"/>
  <c r="V628" i="1" a="1"/>
  <c r="V628" i="1" s="1"/>
  <c r="V627" i="1" a="1"/>
  <c r="V627" i="1" s="1"/>
  <c r="V626" i="1" a="1"/>
  <c r="V626" i="1" s="1"/>
  <c r="V625" i="1" a="1"/>
  <c r="V625" i="1" s="1"/>
  <c r="V624" i="1" a="1"/>
  <c r="V624" i="1" s="1"/>
  <c r="V623" i="1" a="1"/>
  <c r="V623" i="1" s="1"/>
  <c r="V622" i="1" a="1"/>
  <c r="V622" i="1" s="1"/>
  <c r="V621" i="1" a="1"/>
  <c r="V621" i="1" s="1"/>
  <c r="V620" i="1" a="1"/>
  <c r="V620" i="1" s="1"/>
  <c r="V619" i="1" a="1"/>
  <c r="V619" i="1" s="1"/>
  <c r="V618" i="1" a="1"/>
  <c r="V618" i="1" s="1"/>
  <c r="V617" i="1" a="1"/>
  <c r="V617" i="1" s="1"/>
  <c r="V616" i="1" a="1"/>
  <c r="V616" i="1" s="1"/>
  <c r="V615" i="1" a="1"/>
  <c r="V615" i="1" s="1"/>
  <c r="V614" i="1" a="1"/>
  <c r="V614" i="1" s="1"/>
  <c r="V613" i="1" a="1"/>
  <c r="V613" i="1" s="1"/>
  <c r="V612" i="1" a="1"/>
  <c r="V612" i="1" s="1"/>
  <c r="V611" i="1" a="1"/>
  <c r="V611" i="1" s="1"/>
  <c r="V610" i="1" a="1"/>
  <c r="V610" i="1" s="1"/>
  <c r="V609" i="1" a="1"/>
  <c r="V609" i="1" s="1"/>
  <c r="V608" i="1" a="1"/>
  <c r="V608" i="1" s="1"/>
  <c r="V607" i="1" a="1"/>
  <c r="V607" i="1" s="1"/>
  <c r="V606" i="1" a="1"/>
  <c r="V606" i="1" s="1"/>
  <c r="V605" i="1" a="1"/>
  <c r="V605" i="1" s="1"/>
  <c r="V604" i="1" a="1"/>
  <c r="V604" i="1" s="1"/>
  <c r="V603" i="1" a="1"/>
  <c r="V603" i="1" s="1"/>
  <c r="V602" i="1" a="1"/>
  <c r="V602" i="1" s="1"/>
  <c r="V601" i="1" a="1"/>
  <c r="V601" i="1" s="1"/>
  <c r="V600" i="1" a="1"/>
  <c r="V600" i="1" s="1"/>
  <c r="V599" i="1" a="1"/>
  <c r="V599" i="1" s="1"/>
  <c r="V598" i="1" a="1"/>
  <c r="V598" i="1" s="1"/>
  <c r="V597" i="1" a="1"/>
  <c r="V597" i="1" s="1"/>
  <c r="V596" i="1" a="1"/>
  <c r="V596" i="1" s="1"/>
  <c r="V595" i="1" a="1"/>
  <c r="V595" i="1" s="1"/>
  <c r="V594" i="1" a="1"/>
  <c r="V594" i="1" s="1"/>
  <c r="V593" i="1" a="1"/>
  <c r="V593" i="1" s="1"/>
  <c r="V592" i="1" a="1"/>
  <c r="V592" i="1" s="1"/>
  <c r="V591" i="1" a="1"/>
  <c r="V591" i="1" s="1"/>
  <c r="V590" i="1" a="1"/>
  <c r="V590" i="1" s="1"/>
  <c r="V589" i="1" a="1"/>
  <c r="V589" i="1" s="1"/>
  <c r="V588" i="1" a="1"/>
  <c r="V588" i="1" s="1"/>
  <c r="V587" i="1" a="1"/>
  <c r="V587" i="1" s="1"/>
  <c r="V586" i="1" a="1"/>
  <c r="V586" i="1" s="1"/>
  <c r="V585" i="1" a="1"/>
  <c r="V585" i="1" s="1"/>
  <c r="V584" i="1" a="1"/>
  <c r="V584" i="1" s="1"/>
  <c r="V583" i="1" a="1"/>
  <c r="V583" i="1" s="1"/>
  <c r="V582" i="1" a="1"/>
  <c r="V582" i="1" s="1"/>
  <c r="V581" i="1" a="1"/>
  <c r="V581" i="1" s="1"/>
  <c r="V580" i="1" a="1"/>
  <c r="V580" i="1" s="1"/>
  <c r="V579" i="1" a="1"/>
  <c r="V579" i="1" s="1"/>
  <c r="V578" i="1" a="1"/>
  <c r="V578" i="1" s="1"/>
  <c r="V577" i="1" a="1"/>
  <c r="V577" i="1" s="1"/>
  <c r="V576" i="1" a="1"/>
  <c r="V576" i="1" s="1"/>
  <c r="V575" i="1" a="1"/>
  <c r="V575" i="1" s="1"/>
  <c r="V574" i="1" a="1"/>
  <c r="V574" i="1" s="1"/>
  <c r="V573" i="1" a="1"/>
  <c r="V573" i="1" s="1"/>
  <c r="V572" i="1" a="1"/>
  <c r="V572" i="1" s="1"/>
  <c r="V571" i="1" a="1"/>
  <c r="V571" i="1" s="1"/>
  <c r="V570" i="1" a="1"/>
  <c r="V570" i="1" s="1"/>
  <c r="V569" i="1" a="1"/>
  <c r="V569" i="1" s="1"/>
  <c r="V568" i="1" a="1"/>
  <c r="V568" i="1" s="1"/>
  <c r="V567" i="1" a="1"/>
  <c r="V567" i="1" s="1"/>
  <c r="V566" i="1" a="1"/>
  <c r="V566" i="1" s="1"/>
  <c r="V565" i="1" a="1"/>
  <c r="V565" i="1" s="1"/>
  <c r="V564" i="1" a="1"/>
  <c r="V564" i="1" s="1"/>
  <c r="V563" i="1" a="1"/>
  <c r="V563" i="1" s="1"/>
  <c r="V562" i="1" a="1"/>
  <c r="V562" i="1" s="1"/>
  <c r="V561" i="1" a="1"/>
  <c r="V561" i="1" s="1"/>
  <c r="V560" i="1" a="1"/>
  <c r="V560" i="1" s="1"/>
  <c r="V559" i="1" a="1"/>
  <c r="V559" i="1" s="1"/>
  <c r="V558" i="1" a="1"/>
  <c r="V558" i="1" s="1"/>
  <c r="V557" i="1" a="1"/>
  <c r="V557" i="1" s="1"/>
  <c r="V556" i="1" a="1"/>
  <c r="V556" i="1" s="1"/>
  <c r="V555" i="1" a="1"/>
  <c r="V555" i="1" s="1"/>
  <c r="V554" i="1" a="1"/>
  <c r="V554" i="1" s="1"/>
  <c r="V553" i="1" a="1"/>
  <c r="V553" i="1" s="1"/>
  <c r="V552" i="1" a="1"/>
  <c r="V552" i="1" s="1"/>
  <c r="V551" i="1" a="1"/>
  <c r="V551" i="1" s="1"/>
  <c r="V550" i="1" a="1"/>
  <c r="V550" i="1" s="1"/>
  <c r="V549" i="1" a="1"/>
  <c r="V549" i="1" s="1"/>
  <c r="V548" i="1" a="1"/>
  <c r="V548" i="1" s="1"/>
  <c r="V547" i="1" a="1"/>
  <c r="V547" i="1" s="1"/>
  <c r="V546" i="1" a="1"/>
  <c r="V546" i="1" s="1"/>
  <c r="V545" i="1" a="1"/>
  <c r="V545" i="1" s="1"/>
  <c r="V544" i="1" a="1"/>
  <c r="V544" i="1" s="1"/>
  <c r="V543" i="1" a="1"/>
  <c r="V543" i="1" s="1"/>
  <c r="V542" i="1" a="1"/>
  <c r="V542" i="1" s="1"/>
  <c r="V541" i="1" a="1"/>
  <c r="V541" i="1" s="1"/>
  <c r="V540" i="1" a="1"/>
  <c r="V540" i="1" s="1"/>
  <c r="V539" i="1" a="1"/>
  <c r="V539" i="1" s="1"/>
  <c r="V538" i="1" a="1"/>
  <c r="V538" i="1" s="1"/>
  <c r="V537" i="1" a="1"/>
  <c r="V537" i="1" s="1"/>
  <c r="V536" i="1" a="1"/>
  <c r="V536" i="1" s="1"/>
  <c r="V535" i="1" a="1"/>
  <c r="V535" i="1" s="1"/>
  <c r="V534" i="1" a="1"/>
  <c r="V534" i="1" s="1"/>
  <c r="V533" i="1" a="1"/>
  <c r="V533" i="1" s="1"/>
  <c r="V532" i="1" a="1"/>
  <c r="V532" i="1" s="1"/>
  <c r="V531" i="1" a="1"/>
  <c r="V531" i="1" s="1"/>
  <c r="V530" i="1" a="1"/>
  <c r="V530" i="1" s="1"/>
  <c r="V529" i="1" a="1"/>
  <c r="V529" i="1" s="1"/>
  <c r="V528" i="1" a="1"/>
  <c r="V528" i="1" s="1"/>
  <c r="V527" i="1" a="1"/>
  <c r="V527" i="1" s="1"/>
  <c r="V526" i="1" a="1"/>
  <c r="V526" i="1" s="1"/>
  <c r="V525" i="1" a="1"/>
  <c r="V525" i="1" s="1"/>
  <c r="V524" i="1" a="1"/>
  <c r="V524" i="1" s="1"/>
  <c r="V523" i="1" a="1"/>
  <c r="V523" i="1" s="1"/>
  <c r="V522" i="1" a="1"/>
  <c r="V522" i="1" s="1"/>
  <c r="V521" i="1" a="1"/>
  <c r="V521" i="1" s="1"/>
  <c r="V520" i="1" a="1"/>
  <c r="V520" i="1" s="1"/>
  <c r="V519" i="1" a="1"/>
  <c r="V519" i="1" s="1"/>
  <c r="V518" i="1" a="1"/>
  <c r="V518" i="1" s="1"/>
  <c r="V517" i="1" a="1"/>
  <c r="V517" i="1" s="1"/>
  <c r="V516" i="1" a="1"/>
  <c r="V516" i="1" s="1"/>
  <c r="V515" i="1" a="1"/>
  <c r="V515" i="1" s="1"/>
  <c r="V514" i="1" a="1"/>
  <c r="V514" i="1" s="1"/>
  <c r="V513" i="1" a="1"/>
  <c r="V513" i="1" s="1"/>
  <c r="V512" i="1" a="1"/>
  <c r="V512" i="1" s="1"/>
  <c r="V511" i="1" a="1"/>
  <c r="V511" i="1" s="1"/>
  <c r="V510" i="1" a="1"/>
  <c r="V510" i="1" s="1"/>
  <c r="V509" i="1" a="1"/>
  <c r="V509" i="1" s="1"/>
  <c r="V508" i="1" a="1"/>
  <c r="V508" i="1" s="1"/>
  <c r="V507" i="1" a="1"/>
  <c r="V507" i="1" s="1"/>
  <c r="V506" i="1" a="1"/>
  <c r="V506" i="1" s="1"/>
  <c r="V505" i="1" a="1"/>
  <c r="V505" i="1" s="1"/>
  <c r="V504" i="1" a="1"/>
  <c r="V504" i="1" s="1"/>
  <c r="V503" i="1" a="1"/>
  <c r="V503" i="1" s="1"/>
  <c r="V502" i="1" a="1"/>
  <c r="V502" i="1" s="1"/>
  <c r="V501" i="1" a="1"/>
  <c r="V501" i="1" s="1"/>
  <c r="V500" i="1" a="1"/>
  <c r="V500" i="1" s="1"/>
  <c r="V499" i="1" a="1"/>
  <c r="V499" i="1" s="1"/>
  <c r="V498" i="1" a="1"/>
  <c r="V498" i="1" s="1"/>
  <c r="V497" i="1" a="1"/>
  <c r="V497" i="1" s="1"/>
  <c r="V496" i="1" a="1"/>
  <c r="V496" i="1" s="1"/>
  <c r="V495" i="1" a="1"/>
  <c r="V495" i="1" s="1"/>
  <c r="V494" i="1" a="1"/>
  <c r="V494" i="1" s="1"/>
  <c r="V493" i="1" a="1"/>
  <c r="V493" i="1" s="1"/>
  <c r="V492" i="1" a="1"/>
  <c r="V492" i="1" s="1"/>
  <c r="V491" i="1" a="1"/>
  <c r="V491" i="1" s="1"/>
  <c r="V490" i="1" a="1"/>
  <c r="V490" i="1" s="1"/>
  <c r="V489" i="1" a="1"/>
  <c r="V489" i="1" s="1"/>
  <c r="V488" i="1" a="1"/>
  <c r="V488" i="1" s="1"/>
  <c r="V487" i="1" a="1"/>
  <c r="V487" i="1" s="1"/>
  <c r="V486" i="1" a="1"/>
  <c r="V486" i="1" s="1"/>
  <c r="V485" i="1" a="1"/>
  <c r="V485" i="1" s="1"/>
  <c r="V484" i="1" a="1"/>
  <c r="V484" i="1" s="1"/>
  <c r="V483" i="1" a="1"/>
  <c r="V483" i="1" s="1"/>
  <c r="V482" i="1" a="1"/>
  <c r="V482" i="1" s="1"/>
  <c r="V481" i="1" a="1"/>
  <c r="V481" i="1" s="1"/>
  <c r="V480" i="1" a="1"/>
  <c r="V480" i="1" s="1"/>
  <c r="V479" i="1" a="1"/>
  <c r="V479" i="1" s="1"/>
  <c r="V478" i="1" a="1"/>
  <c r="V478" i="1" s="1"/>
  <c r="V477" i="1" a="1"/>
  <c r="V477" i="1" s="1"/>
  <c r="V476" i="1" a="1"/>
  <c r="V476" i="1" s="1"/>
  <c r="V475" i="1" a="1"/>
  <c r="V475" i="1" s="1"/>
  <c r="V474" i="1" a="1"/>
  <c r="V474" i="1" s="1"/>
  <c r="V473" i="1" a="1"/>
  <c r="V473" i="1" s="1"/>
  <c r="V472" i="1" a="1"/>
  <c r="V472" i="1" s="1"/>
  <c r="V471" i="1" a="1"/>
  <c r="V471" i="1" s="1"/>
  <c r="V470" i="1" a="1"/>
  <c r="V470" i="1" s="1"/>
  <c r="V469" i="1" a="1"/>
  <c r="V469" i="1" s="1"/>
  <c r="V468" i="1" a="1"/>
  <c r="V468" i="1" s="1"/>
  <c r="V467" i="1" a="1"/>
  <c r="V467" i="1" s="1"/>
  <c r="V466" i="1" a="1"/>
  <c r="V466" i="1" s="1"/>
  <c r="V465" i="1" a="1"/>
  <c r="V465" i="1" s="1"/>
  <c r="V464" i="1" a="1"/>
  <c r="V464" i="1" s="1"/>
  <c r="V463" i="1" a="1"/>
  <c r="V463" i="1" s="1"/>
  <c r="V462" i="1" a="1"/>
  <c r="V462" i="1" s="1"/>
  <c r="V461" i="1" a="1"/>
  <c r="V461" i="1" s="1"/>
  <c r="V460" i="1" a="1"/>
  <c r="V460" i="1" s="1"/>
  <c r="V459" i="1" a="1"/>
  <c r="V459" i="1" s="1"/>
  <c r="V458" i="1" a="1"/>
  <c r="V458" i="1" s="1"/>
  <c r="V457" i="1" a="1"/>
  <c r="V457" i="1" s="1"/>
  <c r="V456" i="1" a="1"/>
  <c r="V456" i="1" s="1"/>
  <c r="V455" i="1" a="1"/>
  <c r="V455" i="1" s="1"/>
  <c r="V454" i="1" a="1"/>
  <c r="V454" i="1" s="1"/>
  <c r="V453" i="1" a="1"/>
  <c r="V453" i="1" s="1"/>
  <c r="V452" i="1" a="1"/>
  <c r="V452" i="1" s="1"/>
  <c r="V451" i="1" a="1"/>
  <c r="V451" i="1" s="1"/>
  <c r="V450" i="1" a="1"/>
  <c r="V450" i="1" s="1"/>
  <c r="V449" i="1" a="1"/>
  <c r="V449" i="1" s="1"/>
  <c r="V448" i="1" a="1"/>
  <c r="V448" i="1" s="1"/>
  <c r="V447" i="1" a="1"/>
  <c r="V447" i="1" s="1"/>
  <c r="V446" i="1" a="1"/>
  <c r="V446" i="1" s="1"/>
  <c r="V445" i="1" a="1"/>
  <c r="V445" i="1" s="1"/>
  <c r="V444" i="1" a="1"/>
  <c r="V444" i="1" s="1"/>
  <c r="V443" i="1" a="1"/>
  <c r="V443" i="1" s="1"/>
  <c r="V442" i="1" a="1"/>
  <c r="V442" i="1" s="1"/>
  <c r="V441" i="1" a="1"/>
  <c r="V441" i="1" s="1"/>
  <c r="V440" i="1" a="1"/>
  <c r="V440" i="1" s="1"/>
  <c r="V439" i="1" a="1"/>
  <c r="V439" i="1" s="1"/>
  <c r="V438" i="1" a="1"/>
  <c r="V438" i="1" s="1"/>
  <c r="V437" i="1" a="1"/>
  <c r="V437" i="1" s="1"/>
  <c r="V436" i="1" a="1"/>
  <c r="V436" i="1" s="1"/>
  <c r="V435" i="1" a="1"/>
  <c r="V435" i="1" s="1"/>
  <c r="V434" i="1" a="1"/>
  <c r="V434" i="1" s="1"/>
  <c r="V433" i="1" a="1"/>
  <c r="V433" i="1" s="1"/>
  <c r="V432" i="1" a="1"/>
  <c r="V432" i="1" s="1"/>
  <c r="V431" i="1" a="1"/>
  <c r="V431" i="1" s="1"/>
  <c r="V430" i="1" a="1"/>
  <c r="V430" i="1" s="1"/>
  <c r="V429" i="1" a="1"/>
  <c r="V429" i="1" s="1"/>
  <c r="V428" i="1" a="1"/>
  <c r="V428" i="1" s="1"/>
  <c r="V427" i="1" a="1"/>
  <c r="V427" i="1" s="1"/>
  <c r="V426" i="1" a="1"/>
  <c r="V426" i="1" s="1"/>
  <c r="V425" i="1" a="1"/>
  <c r="V425" i="1" s="1"/>
  <c r="V424" i="1" a="1"/>
  <c r="V424" i="1" s="1"/>
  <c r="V423" i="1" a="1"/>
  <c r="V423" i="1" s="1"/>
  <c r="V422" i="1" a="1"/>
  <c r="V422" i="1" s="1"/>
  <c r="V421" i="1" a="1"/>
  <c r="V421" i="1" s="1"/>
  <c r="V420" i="1" a="1"/>
  <c r="V420" i="1" s="1"/>
  <c r="V419" i="1" a="1"/>
  <c r="V419" i="1" s="1"/>
  <c r="V418" i="1" a="1"/>
  <c r="V418" i="1" s="1"/>
  <c r="V417" i="1" a="1"/>
  <c r="V417" i="1" s="1"/>
  <c r="V416" i="1" a="1"/>
  <c r="V416" i="1" s="1"/>
  <c r="V415" i="1" a="1"/>
  <c r="V415" i="1" s="1"/>
  <c r="V414" i="1" a="1"/>
  <c r="V414" i="1" s="1"/>
  <c r="V413" i="1" a="1"/>
  <c r="V413" i="1" s="1"/>
  <c r="V412" i="1" a="1"/>
  <c r="V412" i="1" s="1"/>
  <c r="V411" i="1" a="1"/>
  <c r="V411" i="1" s="1"/>
  <c r="V410" i="1" a="1"/>
  <c r="V410" i="1" s="1"/>
  <c r="V409" i="1" a="1"/>
  <c r="V409" i="1" s="1"/>
  <c r="V408" i="1" a="1"/>
  <c r="V408" i="1" s="1"/>
  <c r="V407" i="1" a="1"/>
  <c r="V407" i="1" s="1"/>
  <c r="V406" i="1" a="1"/>
  <c r="V406" i="1" s="1"/>
  <c r="V405" i="1" a="1"/>
  <c r="V405" i="1" s="1"/>
  <c r="V404" i="1" a="1"/>
  <c r="V404" i="1" s="1"/>
  <c r="V403" i="1" a="1"/>
  <c r="V403" i="1" s="1"/>
  <c r="V402" i="1" a="1"/>
  <c r="V402" i="1" s="1"/>
  <c r="V401" i="1" a="1"/>
  <c r="V401" i="1" s="1"/>
  <c r="V400" i="1" a="1"/>
  <c r="V400" i="1" s="1"/>
  <c r="V399" i="1" a="1"/>
  <c r="V399" i="1" s="1"/>
  <c r="V398" i="1" a="1"/>
  <c r="V398" i="1" s="1"/>
  <c r="V397" i="1" a="1"/>
  <c r="V397" i="1" s="1"/>
  <c r="V396" i="1" a="1"/>
  <c r="V396" i="1" s="1"/>
  <c r="V395" i="1" a="1"/>
  <c r="V395" i="1" s="1"/>
  <c r="V394" i="1" a="1"/>
  <c r="V394" i="1" s="1"/>
  <c r="V393" i="1" a="1"/>
  <c r="V393" i="1" s="1"/>
  <c r="V392" i="1" a="1"/>
  <c r="V392" i="1" s="1"/>
  <c r="V391" i="1" a="1"/>
  <c r="V391" i="1" s="1"/>
  <c r="V390" i="1" a="1"/>
  <c r="V390" i="1" s="1"/>
  <c r="V389" i="1" a="1"/>
  <c r="V389" i="1" s="1"/>
  <c r="V388" i="1" a="1"/>
  <c r="V388" i="1" s="1"/>
  <c r="V387" i="1" a="1"/>
  <c r="V387" i="1" s="1"/>
  <c r="V386" i="1" a="1"/>
  <c r="V386" i="1" s="1"/>
  <c r="V385" i="1" a="1"/>
  <c r="V385" i="1" s="1"/>
  <c r="V384" i="1" a="1"/>
  <c r="V384" i="1" s="1"/>
  <c r="V383" i="1" a="1"/>
  <c r="V383" i="1" s="1"/>
  <c r="V382" i="1" a="1"/>
  <c r="V382" i="1" s="1"/>
  <c r="V381" i="1" a="1"/>
  <c r="V381" i="1" s="1"/>
  <c r="V380" i="1" a="1"/>
  <c r="V380" i="1" s="1"/>
  <c r="V379" i="1" a="1"/>
  <c r="V379" i="1" s="1"/>
  <c r="V378" i="1" a="1"/>
  <c r="V378" i="1" s="1"/>
  <c r="V377" i="1" a="1"/>
  <c r="V377" i="1" s="1"/>
  <c r="V376" i="1" a="1"/>
  <c r="V376" i="1" s="1"/>
  <c r="V375" i="1" a="1"/>
  <c r="V375" i="1" s="1"/>
  <c r="V374" i="1" a="1"/>
  <c r="V374" i="1" s="1"/>
  <c r="V373" i="1" a="1"/>
  <c r="V373" i="1" s="1"/>
  <c r="V372" i="1" a="1"/>
  <c r="V372" i="1" s="1"/>
  <c r="V371" i="1" a="1"/>
  <c r="V371" i="1" s="1"/>
  <c r="V370" i="1" a="1"/>
  <c r="V370" i="1" s="1"/>
  <c r="V369" i="1" a="1"/>
  <c r="V369" i="1" s="1"/>
  <c r="V368" i="1" a="1"/>
  <c r="V368" i="1" s="1"/>
  <c r="V367" i="1" a="1"/>
  <c r="V367" i="1" s="1"/>
  <c r="V366" i="1" a="1"/>
  <c r="V366" i="1" s="1"/>
  <c r="V365" i="1" a="1"/>
  <c r="V365" i="1" s="1"/>
  <c r="V364" i="1" a="1"/>
  <c r="V364" i="1" s="1"/>
  <c r="V363" i="1" a="1"/>
  <c r="V363" i="1" s="1"/>
  <c r="V362" i="1" a="1"/>
  <c r="V362" i="1" s="1"/>
  <c r="V361" i="1" a="1"/>
  <c r="V361" i="1" s="1"/>
  <c r="V360" i="1" a="1"/>
  <c r="V360" i="1" s="1"/>
  <c r="V359" i="1" a="1"/>
  <c r="V359" i="1" s="1"/>
  <c r="V358" i="1" a="1"/>
  <c r="V358" i="1" s="1"/>
  <c r="V357" i="1" a="1"/>
  <c r="V357" i="1" s="1"/>
  <c r="V356" i="1" a="1"/>
  <c r="V356" i="1" s="1"/>
  <c r="V355" i="1" a="1"/>
  <c r="V355" i="1" s="1"/>
  <c r="V354" i="1" a="1"/>
  <c r="V354" i="1" s="1"/>
  <c r="V353" i="1" a="1"/>
  <c r="V353" i="1" s="1"/>
  <c r="V352" i="1" a="1"/>
  <c r="V352" i="1" s="1"/>
  <c r="V351" i="1" a="1"/>
  <c r="V351" i="1" s="1"/>
  <c r="V350" i="1" a="1"/>
  <c r="V350" i="1" s="1"/>
  <c r="V349" i="1" a="1"/>
  <c r="V349" i="1" s="1"/>
  <c r="V348" i="1" a="1"/>
  <c r="V348" i="1" s="1"/>
  <c r="V347" i="1" a="1"/>
  <c r="V347" i="1" s="1"/>
  <c r="V346" i="1" a="1"/>
  <c r="V346" i="1" s="1"/>
  <c r="V345" i="1" a="1"/>
  <c r="V345" i="1" s="1"/>
  <c r="V344" i="1" a="1"/>
  <c r="V344" i="1" s="1"/>
  <c r="V343" i="1" a="1"/>
  <c r="V343" i="1" s="1"/>
  <c r="V342" i="1" a="1"/>
  <c r="V342" i="1" s="1"/>
  <c r="V341" i="1" a="1"/>
  <c r="V341" i="1" s="1"/>
  <c r="V340" i="1" a="1"/>
  <c r="V340" i="1" s="1"/>
  <c r="V339" i="1" a="1"/>
  <c r="V339" i="1" s="1"/>
  <c r="V338" i="1" a="1"/>
  <c r="V338" i="1" s="1"/>
  <c r="V337" i="1" a="1"/>
  <c r="V337" i="1" s="1"/>
  <c r="V336" i="1" a="1"/>
  <c r="V336" i="1" s="1"/>
  <c r="V335" i="1" a="1"/>
  <c r="V335" i="1" s="1"/>
  <c r="V334" i="1" a="1"/>
  <c r="V334" i="1" s="1"/>
  <c r="V333" i="1" a="1"/>
  <c r="V333" i="1" s="1"/>
  <c r="V332" i="1" a="1"/>
  <c r="V332" i="1" s="1"/>
  <c r="V331" i="1" a="1"/>
  <c r="V331" i="1" s="1"/>
  <c r="V330" i="1" a="1"/>
  <c r="V330" i="1" s="1"/>
  <c r="V329" i="1" a="1"/>
  <c r="V329" i="1" s="1"/>
  <c r="V328" i="1" a="1"/>
  <c r="V328" i="1" s="1"/>
  <c r="V327" i="1" a="1"/>
  <c r="V327" i="1" s="1"/>
  <c r="V326" i="1" a="1"/>
  <c r="V326" i="1" s="1"/>
  <c r="V325" i="1" a="1"/>
  <c r="V325" i="1" s="1"/>
  <c r="V324" i="1" a="1"/>
  <c r="V324" i="1" s="1"/>
  <c r="V323" i="1" a="1"/>
  <c r="V323" i="1" s="1"/>
  <c r="V322" i="1" a="1"/>
  <c r="V322" i="1" s="1"/>
  <c r="V321" i="1" a="1"/>
  <c r="V321" i="1" s="1"/>
  <c r="V320" i="1" a="1"/>
  <c r="V320" i="1" s="1"/>
  <c r="V319" i="1" a="1"/>
  <c r="V319" i="1" s="1"/>
  <c r="V318" i="1" a="1"/>
  <c r="V318" i="1" s="1"/>
  <c r="V317" i="1" a="1"/>
  <c r="V317" i="1" s="1"/>
  <c r="V316" i="1" a="1"/>
  <c r="V316" i="1" s="1"/>
  <c r="V315" i="1" a="1"/>
  <c r="V315" i="1" s="1"/>
  <c r="V314" i="1" a="1"/>
  <c r="V314" i="1" s="1"/>
  <c r="V313" i="1" a="1"/>
  <c r="V313" i="1" s="1"/>
  <c r="V312" i="1" a="1"/>
  <c r="V312" i="1" s="1"/>
  <c r="V311" i="1" a="1"/>
  <c r="V311" i="1" s="1"/>
  <c r="V310" i="1" a="1"/>
  <c r="V310" i="1" s="1"/>
  <c r="V309" i="1" a="1"/>
  <c r="V309" i="1" s="1"/>
  <c r="V308" i="1" a="1"/>
  <c r="V308" i="1" s="1"/>
  <c r="V307" i="1" a="1"/>
  <c r="V307" i="1" s="1"/>
  <c r="V306" i="1" a="1"/>
  <c r="V306" i="1" s="1"/>
  <c r="V305" i="1" a="1"/>
  <c r="V305" i="1" s="1"/>
  <c r="V304" i="1" a="1"/>
  <c r="V304" i="1" s="1"/>
  <c r="V303" i="1" a="1"/>
  <c r="V303" i="1" s="1"/>
  <c r="V302" i="1" a="1"/>
  <c r="V302" i="1" s="1"/>
  <c r="V301" i="1" a="1"/>
  <c r="V301" i="1" s="1"/>
  <c r="V300" i="1" a="1"/>
  <c r="V300" i="1" s="1"/>
  <c r="V299" i="1" a="1"/>
  <c r="V299" i="1" s="1"/>
  <c r="V298" i="1" a="1"/>
  <c r="V298" i="1" s="1"/>
  <c r="V297" i="1" a="1"/>
  <c r="V297" i="1" s="1"/>
  <c r="V296" i="1" a="1"/>
  <c r="V296" i="1" s="1"/>
  <c r="V295" i="1" a="1"/>
  <c r="V295" i="1" s="1"/>
  <c r="V294" i="1" a="1"/>
  <c r="V294" i="1" s="1"/>
  <c r="V293" i="1" a="1"/>
  <c r="V293" i="1" s="1"/>
  <c r="V292" i="1" a="1"/>
  <c r="V292" i="1" s="1"/>
  <c r="V291" i="1" a="1"/>
  <c r="V291" i="1" s="1"/>
  <c r="V290" i="1" a="1"/>
  <c r="V290" i="1" s="1"/>
  <c r="V289" i="1" a="1"/>
  <c r="V289" i="1" s="1"/>
  <c r="V288" i="1" a="1"/>
  <c r="V288" i="1" s="1"/>
  <c r="V287" i="1" a="1"/>
  <c r="V287" i="1" s="1"/>
  <c r="V286" i="1" a="1"/>
  <c r="V286" i="1" s="1"/>
  <c r="V285" i="1" a="1"/>
  <c r="V285" i="1" s="1"/>
  <c r="V284" i="1" a="1"/>
  <c r="V284" i="1" s="1"/>
  <c r="V283" i="1" a="1"/>
  <c r="V283" i="1" s="1"/>
  <c r="V282" i="1" a="1"/>
  <c r="V282" i="1" s="1"/>
  <c r="V281" i="1" a="1"/>
  <c r="V281" i="1" s="1"/>
  <c r="V280" i="1" a="1"/>
  <c r="V280" i="1" s="1"/>
  <c r="V279" i="1" a="1"/>
  <c r="V279" i="1" s="1"/>
  <c r="V278" i="1" a="1"/>
  <c r="V278" i="1" s="1"/>
  <c r="V277" i="1" a="1"/>
  <c r="V277" i="1" s="1"/>
  <c r="V276" i="1" a="1"/>
  <c r="V276" i="1" s="1"/>
  <c r="V275" i="1" a="1"/>
  <c r="V275" i="1" s="1"/>
  <c r="V274" i="1" a="1"/>
  <c r="V274" i="1" s="1"/>
  <c r="V273" i="1" a="1"/>
  <c r="V273" i="1" s="1"/>
  <c r="V272" i="1" a="1"/>
  <c r="V272" i="1" s="1"/>
  <c r="V271" i="1" a="1"/>
  <c r="V271" i="1" s="1"/>
  <c r="V270" i="1" a="1"/>
  <c r="V270" i="1" s="1"/>
  <c r="V269" i="1" a="1"/>
  <c r="V269" i="1" s="1"/>
  <c r="V268" i="1" a="1"/>
  <c r="V268" i="1" s="1"/>
  <c r="V267" i="1" a="1"/>
  <c r="V267" i="1" s="1"/>
  <c r="V266" i="1" a="1"/>
  <c r="V266" i="1" s="1"/>
  <c r="V265" i="1" a="1"/>
  <c r="V265" i="1" s="1"/>
  <c r="V264" i="1" a="1"/>
  <c r="V264" i="1" s="1"/>
  <c r="V263" i="1" a="1"/>
  <c r="V263" i="1" s="1"/>
  <c r="V262" i="1" a="1"/>
  <c r="V262" i="1" s="1"/>
  <c r="V261" i="1" a="1"/>
  <c r="V261" i="1" s="1"/>
  <c r="V260" i="1" a="1"/>
  <c r="V260" i="1" s="1"/>
  <c r="V259" i="1" a="1"/>
  <c r="V259" i="1" s="1"/>
  <c r="V258" i="1" a="1"/>
  <c r="V258" i="1" s="1"/>
  <c r="V257" i="1" a="1"/>
  <c r="V257" i="1" s="1"/>
  <c r="V256" i="1" a="1"/>
  <c r="V256" i="1" s="1"/>
  <c r="V255" i="1" a="1"/>
  <c r="V255" i="1" s="1"/>
  <c r="V254" i="1" a="1"/>
  <c r="V254" i="1" s="1"/>
  <c r="V253" i="1" a="1"/>
  <c r="V253" i="1" s="1"/>
  <c r="V252" i="1" a="1"/>
  <c r="V252" i="1" s="1"/>
  <c r="V251" i="1" a="1"/>
  <c r="V251" i="1" s="1"/>
  <c r="V250" i="1" a="1"/>
  <c r="V250" i="1" s="1"/>
  <c r="V249" i="1" a="1"/>
  <c r="V249" i="1" s="1"/>
  <c r="V248" i="1" a="1"/>
  <c r="V248" i="1" s="1"/>
  <c r="V247" i="1" a="1"/>
  <c r="V247" i="1" s="1"/>
  <c r="V246" i="1" a="1"/>
  <c r="V246" i="1" s="1"/>
  <c r="V245" i="1" a="1"/>
  <c r="V245" i="1" s="1"/>
  <c r="V244" i="1" a="1"/>
  <c r="V244" i="1" s="1"/>
  <c r="V243" i="1" a="1"/>
  <c r="V243" i="1" s="1"/>
  <c r="V242" i="1" a="1"/>
  <c r="V242" i="1" s="1"/>
  <c r="V241" i="1" a="1"/>
  <c r="V241" i="1" s="1"/>
  <c r="V240" i="1" a="1"/>
  <c r="V240" i="1" s="1"/>
  <c r="V239" i="1" a="1"/>
  <c r="V239" i="1" s="1"/>
  <c r="V238" i="1" a="1"/>
  <c r="V238" i="1" s="1"/>
  <c r="V237" i="1" a="1"/>
  <c r="V237" i="1" s="1"/>
  <c r="V236" i="1" a="1"/>
  <c r="V236" i="1" s="1"/>
  <c r="V235" i="1" a="1"/>
  <c r="V235" i="1" s="1"/>
  <c r="V234" i="1" a="1"/>
  <c r="V234" i="1" s="1"/>
  <c r="V233" i="1" a="1"/>
  <c r="V233" i="1" s="1"/>
  <c r="V232" i="1" a="1"/>
  <c r="V232" i="1" s="1"/>
  <c r="V231" i="1" a="1"/>
  <c r="V231" i="1" s="1"/>
  <c r="V230" i="1" a="1"/>
  <c r="V230" i="1" s="1"/>
  <c r="V229" i="1" a="1"/>
  <c r="V229" i="1" s="1"/>
  <c r="V228" i="1" a="1"/>
  <c r="V228" i="1" s="1"/>
  <c r="V227" i="1" a="1"/>
  <c r="V227" i="1" s="1"/>
  <c r="V226" i="1" a="1"/>
  <c r="V226" i="1" s="1"/>
  <c r="V225" i="1" a="1"/>
  <c r="V225" i="1" s="1"/>
  <c r="V224" i="1" a="1"/>
  <c r="V224" i="1" s="1"/>
  <c r="V223" i="1" a="1"/>
  <c r="V223" i="1" s="1"/>
  <c r="V222" i="1" a="1"/>
  <c r="V222" i="1" s="1"/>
  <c r="V221" i="1" a="1"/>
  <c r="V221" i="1" s="1"/>
  <c r="V220" i="1" a="1"/>
  <c r="V220" i="1" s="1"/>
  <c r="V219" i="1" a="1"/>
  <c r="V219" i="1" s="1"/>
  <c r="V218" i="1" a="1"/>
  <c r="V218" i="1" s="1"/>
  <c r="V217" i="1" a="1"/>
  <c r="V217" i="1" s="1"/>
  <c r="V216" i="1" a="1"/>
  <c r="V216" i="1" s="1"/>
  <c r="V215" i="1" a="1"/>
  <c r="V215" i="1" s="1"/>
  <c r="V214" i="1" a="1"/>
  <c r="V214" i="1" s="1"/>
  <c r="V213" i="1" a="1"/>
  <c r="V213" i="1" s="1"/>
  <c r="V212" i="1" a="1"/>
  <c r="V212" i="1" s="1"/>
  <c r="V211" i="1" a="1"/>
  <c r="V211" i="1" s="1"/>
  <c r="V210" i="1" a="1"/>
  <c r="V210" i="1" s="1"/>
  <c r="V209" i="1" a="1"/>
  <c r="V209" i="1" s="1"/>
  <c r="V208" i="1" a="1"/>
  <c r="V208" i="1" s="1"/>
  <c r="V207" i="1" a="1"/>
  <c r="V207" i="1" s="1"/>
  <c r="V206" i="1" a="1"/>
  <c r="V206" i="1" s="1"/>
  <c r="V205" i="1" a="1"/>
  <c r="V205" i="1" s="1"/>
  <c r="V204" i="1" a="1"/>
  <c r="V204" i="1" s="1"/>
  <c r="V203" i="1" a="1"/>
  <c r="V203" i="1" s="1"/>
  <c r="V202" i="1" a="1"/>
  <c r="V202" i="1" s="1"/>
  <c r="V201" i="1" a="1"/>
  <c r="V201" i="1" s="1"/>
  <c r="V200" i="1" a="1"/>
  <c r="V200" i="1" s="1"/>
  <c r="V199" i="1" a="1"/>
  <c r="V199" i="1" s="1"/>
  <c r="V198" i="1" a="1"/>
  <c r="V198" i="1" s="1"/>
  <c r="V197" i="1" a="1"/>
  <c r="V197" i="1" s="1"/>
  <c r="V196" i="1" a="1"/>
  <c r="V196" i="1" s="1"/>
  <c r="V195" i="1" a="1"/>
  <c r="V195" i="1" s="1"/>
  <c r="V194" i="1" a="1"/>
  <c r="V194" i="1" s="1"/>
  <c r="V193" i="1" a="1"/>
  <c r="V193" i="1" s="1"/>
  <c r="V192" i="1" a="1"/>
  <c r="V192" i="1" s="1"/>
  <c r="V191" i="1" a="1"/>
  <c r="V191" i="1" s="1"/>
  <c r="V190" i="1" a="1"/>
  <c r="V190" i="1" s="1"/>
  <c r="V189" i="1" a="1"/>
  <c r="V189" i="1" s="1"/>
  <c r="V188" i="1" a="1"/>
  <c r="V188" i="1" s="1"/>
  <c r="V187" i="1" a="1"/>
  <c r="V187" i="1" s="1"/>
  <c r="V186" i="1" a="1"/>
  <c r="V186" i="1" s="1"/>
  <c r="V185" i="1" a="1"/>
  <c r="V185" i="1" s="1"/>
  <c r="V184" i="1" a="1"/>
  <c r="V184" i="1" s="1"/>
  <c r="V183" i="1" a="1"/>
  <c r="V183" i="1" s="1"/>
  <c r="V182" i="1" a="1"/>
  <c r="V182" i="1" s="1"/>
  <c r="V181" i="1" a="1"/>
  <c r="V181" i="1" s="1"/>
  <c r="V180" i="1" a="1"/>
  <c r="V180" i="1" s="1"/>
  <c r="V179" i="1" a="1"/>
  <c r="V179" i="1" s="1"/>
  <c r="V178" i="1" a="1"/>
  <c r="V178" i="1" s="1"/>
  <c r="V177" i="1" a="1"/>
  <c r="V177" i="1" s="1"/>
  <c r="V176" i="1" a="1"/>
  <c r="V176" i="1" s="1"/>
  <c r="V175" i="1" a="1"/>
  <c r="V175" i="1" s="1"/>
  <c r="V174" i="1" a="1"/>
  <c r="V174" i="1" s="1"/>
  <c r="V173" i="1" a="1"/>
  <c r="V173" i="1" s="1"/>
  <c r="V172" i="1" a="1"/>
  <c r="V172" i="1" s="1"/>
  <c r="V171" i="1" a="1"/>
  <c r="V171" i="1" s="1"/>
  <c r="V170" i="1" a="1"/>
  <c r="V170" i="1" s="1"/>
  <c r="V169" i="1" a="1"/>
  <c r="V169" i="1" s="1"/>
  <c r="V168" i="1" a="1"/>
  <c r="V168" i="1" s="1"/>
  <c r="V167" i="1" a="1"/>
  <c r="V167" i="1" s="1"/>
  <c r="V166" i="1" a="1"/>
  <c r="V166" i="1" s="1"/>
  <c r="V165" i="1" a="1"/>
  <c r="V165" i="1" s="1"/>
  <c r="V164" i="1" a="1"/>
  <c r="V164" i="1" s="1"/>
  <c r="V163" i="1" a="1"/>
  <c r="V163" i="1" s="1"/>
  <c r="V162" i="1" a="1"/>
  <c r="V162" i="1" s="1"/>
  <c r="V161" i="1" a="1"/>
  <c r="V161" i="1" s="1"/>
  <c r="V160" i="1" a="1"/>
  <c r="V160" i="1" s="1"/>
  <c r="V159" i="1" a="1"/>
  <c r="V159" i="1" s="1"/>
  <c r="V158" i="1" a="1"/>
  <c r="V158" i="1" s="1"/>
  <c r="V157" i="1" a="1"/>
  <c r="V157" i="1" s="1"/>
  <c r="V156" i="1" a="1"/>
  <c r="V156" i="1" s="1"/>
  <c r="V155" i="1" a="1"/>
  <c r="V155" i="1" s="1"/>
  <c r="V154" i="1" a="1"/>
  <c r="V154" i="1" s="1"/>
  <c r="V153" i="1" a="1"/>
  <c r="V153" i="1" s="1"/>
  <c r="V152" i="1" a="1"/>
  <c r="V152" i="1" s="1"/>
  <c r="V151" i="1" a="1"/>
  <c r="V151" i="1" s="1"/>
  <c r="V150" i="1" a="1"/>
  <c r="V150" i="1" s="1"/>
  <c r="V149" i="1" a="1"/>
  <c r="V149" i="1" s="1"/>
  <c r="V148" i="1" a="1"/>
  <c r="V148" i="1" s="1"/>
  <c r="V147" i="1" a="1"/>
  <c r="V147" i="1" s="1"/>
  <c r="V146" i="1" a="1"/>
  <c r="V146" i="1" s="1"/>
  <c r="V145" i="1" a="1"/>
  <c r="V145" i="1" s="1"/>
  <c r="V144" i="1" a="1"/>
  <c r="V144" i="1" s="1"/>
  <c r="V143" i="1" a="1"/>
  <c r="V143" i="1" s="1"/>
  <c r="V142" i="1" a="1"/>
  <c r="V142" i="1" s="1"/>
  <c r="V141" i="1" a="1"/>
  <c r="V141" i="1" s="1"/>
  <c r="V140" i="1" a="1"/>
  <c r="V140" i="1" s="1"/>
  <c r="V139" i="1" a="1"/>
  <c r="V139" i="1" s="1"/>
  <c r="V138" i="1" a="1"/>
  <c r="V138" i="1" s="1"/>
  <c r="V137" i="1" a="1"/>
  <c r="V137" i="1" s="1"/>
  <c r="V136" i="1" a="1"/>
  <c r="V136" i="1" s="1"/>
  <c r="V135" i="1" a="1"/>
  <c r="V135" i="1" s="1"/>
  <c r="V134" i="1" a="1"/>
  <c r="V134" i="1" s="1"/>
  <c r="V133" i="1" a="1"/>
  <c r="V133" i="1" s="1"/>
  <c r="V132" i="1" a="1"/>
  <c r="V132" i="1" s="1"/>
  <c r="V131" i="1" a="1"/>
  <c r="V131" i="1" s="1"/>
  <c r="V130" i="1" a="1"/>
  <c r="V130" i="1" s="1"/>
  <c r="V129" i="1" a="1"/>
  <c r="V129" i="1" s="1"/>
  <c r="V128" i="1" a="1"/>
  <c r="V128" i="1" s="1"/>
  <c r="V127" i="1" a="1"/>
  <c r="V127" i="1" s="1"/>
  <c r="V126" i="1" a="1"/>
  <c r="V126" i="1" s="1"/>
  <c r="V125" i="1" a="1"/>
  <c r="V125" i="1" s="1"/>
  <c r="V124" i="1" a="1"/>
  <c r="V124" i="1" s="1"/>
  <c r="V123" i="1" a="1"/>
  <c r="V123" i="1" s="1"/>
  <c r="V122" i="1" a="1"/>
  <c r="V122" i="1" s="1"/>
  <c r="V121" i="1" a="1"/>
  <c r="V121" i="1" s="1"/>
  <c r="V120" i="1" a="1"/>
  <c r="V120" i="1" s="1"/>
  <c r="V119" i="1" a="1"/>
  <c r="V119" i="1" s="1"/>
  <c r="V118" i="1" a="1"/>
  <c r="V118" i="1" s="1"/>
  <c r="V117" i="1" a="1"/>
  <c r="V117" i="1" s="1"/>
  <c r="V116" i="1" a="1"/>
  <c r="V116" i="1" s="1"/>
  <c r="V115" i="1" a="1"/>
  <c r="V115" i="1" s="1"/>
  <c r="V114" i="1" a="1"/>
  <c r="V114" i="1" s="1"/>
  <c r="V113" i="1" a="1"/>
  <c r="V113" i="1" s="1"/>
  <c r="V112" i="1" a="1"/>
  <c r="V112" i="1" s="1"/>
  <c r="V111" i="1" a="1"/>
  <c r="V111" i="1" s="1"/>
  <c r="V110" i="1" a="1"/>
  <c r="V110" i="1" s="1"/>
  <c r="V109" i="1" a="1"/>
  <c r="V109" i="1" s="1"/>
  <c r="V108" i="1" a="1"/>
  <c r="V108" i="1" s="1"/>
  <c r="V107" i="1" a="1"/>
  <c r="V107" i="1" s="1"/>
  <c r="V106" i="1" a="1"/>
  <c r="V106" i="1" s="1"/>
  <c r="V105" i="1" a="1"/>
  <c r="V105" i="1" s="1"/>
  <c r="V104" i="1" a="1"/>
  <c r="V104" i="1" s="1"/>
  <c r="V103" i="1" a="1"/>
  <c r="V103" i="1" s="1"/>
  <c r="V102" i="1" a="1"/>
  <c r="V102" i="1" s="1"/>
  <c r="V101" i="1" a="1"/>
  <c r="V101" i="1" s="1"/>
  <c r="V100" i="1" a="1"/>
  <c r="V100" i="1" s="1"/>
  <c r="V99" i="1" a="1"/>
  <c r="V99" i="1" s="1"/>
  <c r="V98" i="1" a="1"/>
  <c r="V98" i="1" s="1"/>
  <c r="V97" i="1" a="1"/>
  <c r="V97" i="1" s="1"/>
  <c r="V96" i="1" a="1"/>
  <c r="V96" i="1" s="1"/>
  <c r="V95" i="1" a="1"/>
  <c r="V95" i="1" s="1"/>
  <c r="V94" i="1" a="1"/>
  <c r="V94" i="1" s="1"/>
  <c r="V93" i="1" a="1"/>
  <c r="V93" i="1" s="1"/>
  <c r="V92" i="1" a="1"/>
  <c r="V92" i="1" s="1"/>
  <c r="V91" i="1" a="1"/>
  <c r="V91" i="1" s="1"/>
  <c r="V90" i="1" a="1"/>
  <c r="V90" i="1" s="1"/>
  <c r="V89" i="1" a="1"/>
  <c r="V89" i="1" s="1"/>
  <c r="V88" i="1" a="1"/>
  <c r="V88" i="1" s="1"/>
  <c r="V87" i="1" a="1"/>
  <c r="V87" i="1" s="1"/>
  <c r="V86" i="1" a="1"/>
  <c r="V86" i="1" s="1"/>
  <c r="V85" i="1" a="1"/>
  <c r="V85" i="1" s="1"/>
  <c r="V84" i="1" a="1"/>
  <c r="V84" i="1" s="1"/>
  <c r="V83" i="1" a="1"/>
  <c r="V83" i="1" s="1"/>
  <c r="V82" i="1" a="1"/>
  <c r="V82" i="1" s="1"/>
  <c r="V81" i="1" a="1"/>
  <c r="V81" i="1" s="1"/>
  <c r="V80" i="1" a="1"/>
  <c r="V80" i="1" s="1"/>
  <c r="V79" i="1" a="1"/>
  <c r="V79" i="1" s="1"/>
  <c r="V78" i="1" a="1"/>
  <c r="V78" i="1" s="1"/>
  <c r="V77" i="1" a="1"/>
  <c r="V77" i="1" s="1"/>
  <c r="V76" i="1" a="1"/>
  <c r="V76" i="1" s="1"/>
  <c r="V75" i="1" a="1"/>
  <c r="V75" i="1" s="1"/>
  <c r="V74" i="1" a="1"/>
  <c r="V74" i="1" s="1"/>
  <c r="V73" i="1" a="1"/>
  <c r="V73" i="1" s="1"/>
  <c r="V72" i="1" a="1"/>
  <c r="V72" i="1" s="1"/>
  <c r="V71" i="1" a="1"/>
  <c r="V71" i="1" s="1"/>
  <c r="V70" i="1" a="1"/>
  <c r="V70" i="1" s="1"/>
  <c r="V69" i="1" a="1"/>
  <c r="V69" i="1" s="1"/>
  <c r="V68" i="1" a="1"/>
  <c r="V68" i="1" s="1"/>
  <c r="V67" i="1" a="1"/>
  <c r="V67" i="1" s="1"/>
  <c r="V66" i="1" a="1"/>
  <c r="V66" i="1" s="1"/>
  <c r="V65" i="1" a="1"/>
  <c r="V65" i="1" s="1"/>
  <c r="V64" i="1" a="1"/>
  <c r="V64" i="1" s="1"/>
  <c r="V63" i="1" a="1"/>
  <c r="V63" i="1" s="1"/>
  <c r="V62" i="1" a="1"/>
  <c r="V62" i="1" s="1"/>
  <c r="V61" i="1" a="1"/>
  <c r="V61" i="1" s="1"/>
  <c r="V60" i="1" a="1"/>
  <c r="V60" i="1" s="1"/>
  <c r="V59" i="1" a="1"/>
  <c r="V59" i="1" s="1"/>
  <c r="V58" i="1" a="1"/>
  <c r="V58" i="1" s="1"/>
  <c r="V57" i="1" a="1"/>
  <c r="V57" i="1" s="1"/>
  <c r="V56" i="1" a="1"/>
  <c r="V56" i="1" s="1"/>
  <c r="V55" i="1" a="1"/>
  <c r="V55" i="1" s="1"/>
  <c r="V54" i="1" a="1"/>
  <c r="V54" i="1" s="1"/>
  <c r="V53" i="1" a="1"/>
  <c r="V53" i="1" s="1"/>
  <c r="V52" i="1" a="1"/>
  <c r="V52" i="1" s="1"/>
  <c r="V51" i="1" a="1"/>
  <c r="V51" i="1" s="1"/>
  <c r="V50" i="1" a="1"/>
  <c r="V50" i="1" s="1"/>
  <c r="V49" i="1" a="1"/>
  <c r="V49" i="1" s="1"/>
  <c r="V48" i="1" a="1"/>
  <c r="V48" i="1" s="1"/>
  <c r="V47" i="1" a="1"/>
  <c r="V47" i="1" s="1"/>
  <c r="V46" i="1" a="1"/>
  <c r="V46" i="1" s="1"/>
  <c r="V45" i="1" a="1"/>
  <c r="V45" i="1" s="1"/>
  <c r="V44" i="1" a="1"/>
  <c r="V44" i="1" s="1"/>
  <c r="V43" i="1" a="1"/>
  <c r="V43" i="1" s="1"/>
  <c r="V42" i="1" a="1"/>
  <c r="V42" i="1" s="1"/>
  <c r="V41" i="1" a="1"/>
  <c r="V41" i="1" s="1"/>
  <c r="V40" i="1" a="1"/>
  <c r="V40" i="1" s="1"/>
  <c r="V39" i="1" a="1"/>
  <c r="V39" i="1" s="1"/>
  <c r="V38" i="1" a="1"/>
  <c r="V38" i="1" s="1"/>
  <c r="V37" i="1" a="1"/>
  <c r="V37" i="1" s="1"/>
  <c r="V36" i="1" a="1"/>
  <c r="V36" i="1" s="1"/>
  <c r="V35" i="1" a="1"/>
  <c r="V35" i="1" s="1"/>
  <c r="V34" i="1" a="1"/>
  <c r="V34" i="1" s="1"/>
  <c r="V33" i="1" a="1"/>
  <c r="V33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27" i="1" a="1"/>
  <c r="V27" i="1" s="1"/>
  <c r="V26" i="1" a="1"/>
  <c r="V26" i="1" s="1"/>
  <c r="V25" i="1" a="1"/>
  <c r="V25" i="1" s="1"/>
  <c r="V24" i="1" a="1"/>
  <c r="V24" i="1" s="1"/>
  <c r="V23" i="1" a="1"/>
  <c r="V23" i="1" s="1"/>
  <c r="V22" i="1" a="1"/>
  <c r="V22" i="1" s="1"/>
  <c r="V21" i="1" a="1"/>
  <c r="V21" i="1" s="1"/>
  <c r="V20" i="1" a="1"/>
  <c r="V20" i="1" s="1"/>
  <c r="V19" i="1" a="1"/>
  <c r="V19" i="1" s="1"/>
  <c r="V18" i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  <c r="V2" i="1" a="1"/>
  <c r="V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7" l="1"/>
  <c r="E5" i="7"/>
  <c r="E4" i="7"/>
  <c r="G4" i="7" s="1"/>
  <c r="E6" i="7"/>
  <c r="G6" i="7" s="1"/>
  <c r="E13" i="7"/>
  <c r="H13" i="7" s="1"/>
  <c r="E12" i="7"/>
  <c r="G12" i="7" s="1"/>
  <c r="G10" i="7"/>
  <c r="H10" i="7"/>
  <c r="H6" i="7"/>
  <c r="F11" i="7"/>
  <c r="H4" i="7"/>
  <c r="H5" i="7"/>
  <c r="G5" i="7"/>
  <c r="F6" i="7"/>
  <c r="E11" i="7"/>
  <c r="G11" i="7" s="1"/>
  <c r="E2" i="7"/>
  <c r="G2" i="7" s="1"/>
  <c r="E9" i="7"/>
  <c r="H9" i="7" s="1"/>
  <c r="F5" i="7"/>
  <c r="E8" i="7"/>
  <c r="F8" i="7" s="1"/>
  <c r="E7" i="7"/>
  <c r="G7" i="7" s="1"/>
  <c r="F4" i="7"/>
  <c r="E3" i="7"/>
  <c r="G3" i="7" s="1"/>
  <c r="F12" i="7" l="1"/>
  <c r="H8" i="7"/>
  <c r="F2" i="7"/>
  <c r="F13" i="7"/>
  <c r="H12" i="7"/>
  <c r="G13" i="7"/>
  <c r="F7" i="7"/>
  <c r="H3" i="7"/>
  <c r="F3" i="7"/>
  <c r="H7" i="7"/>
  <c r="H2" i="7"/>
  <c r="G9" i="7"/>
  <c r="F9" i="7"/>
  <c r="H11" i="7"/>
  <c r="G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<sst xmlns="http://schemas.openxmlformats.org/spreadsheetml/2006/main" count="10089" uniqueCount="2125">
  <si>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</si>
  <si>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</si>
  <si>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</si>
  <si>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</si>
  <si>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</si>
  <si>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</si>
  <si>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</si>
  <si>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</si>
  <si>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</si>
  <si>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</si>
  <si>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</si>
  <si>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</si>
  <si>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</si>
  <si>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</si>
  <si>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</si>
  <si>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</si>
  <si>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</si>
  <si>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</si>
  <si>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</si>
  <si>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</si>
  <si>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</si>
  <si>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</si>
  <si>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</si>
  <si>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</si>
  <si>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</si>
  <si>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</si>
  <si>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</si>
  <si>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</si>
  <si>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</si>
  <si>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</si>
  <si>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</si>
  <si>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</si>
  <si>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</si>
  <si>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</si>
  <si>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</si>
  <si>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</si>
  <si>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</si>
  <si>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</si>
  <si>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</si>
  <si>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</si>
  <si>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</si>
  <si>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</si>
  <si>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</si>
  <si>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</si>
  <si>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</si>
  <si>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</si>
  <si>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</si>
  <si>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</si>
  <si>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</si>
  <si>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</si>
  <si>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</si>
  <si>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</si>
  <si>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</si>
  <si>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</si>
  <si>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</si>
  <si>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</si>
  <si>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</si>
  <si>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</si>
  <si>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</si>
  <si>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</si>
  <si>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</si>
  <si>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</si>
  <si>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</si>
  <si>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</si>
  <si>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</si>
  <si>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</si>
  <si>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</si>
  <si>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</si>
  <si>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</si>
  <si>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</si>
  <si>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</si>
  <si>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</si>
  <si>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</si>
  <si>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</si>
  <si>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</si>
  <si>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</si>
  <si>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</si>
  <si>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</si>
  <si>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</si>
  <si>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</si>
  <si>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</si>
  <si>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</si>
  <si>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</si>
  <si>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</si>
  <si>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</si>
  <si>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</si>
  <si>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</si>
  <si>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</si>
  <si>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</si>
  <si>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</si>
  <si>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</si>
  <si>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</si>
  <si>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</si>
  <si>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</si>
  <si>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</si>
  <si>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</si>
  <si>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</si>
  <si>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</si>
  <si>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</si>
  <si>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</si>
  <si>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</si>
  <si>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</si>
  <si>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</si>
  <si>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</si>
  <si>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</si>
  <si>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</si>
  <si>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</si>
  <si>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</si>
  <si>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</si>
  <si>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</si>
  <si>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</si>
  <si>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</si>
  <si>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</si>
  <si>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</si>
  <si>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</si>
  <si>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</si>
  <si>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</si>
  <si>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</si>
  <si>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</si>
  <si>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</si>
  <si>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</si>
  <si>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</si>
  <si>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</si>
  <si>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</si>
  <si>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</si>
  <si>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</si>
  <si>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</si>
  <si>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</si>
  <si>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</si>
  <si>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</si>
  <si>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</si>
  <si>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</si>
  <si>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</si>
  <si>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</si>
  <si>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</si>
  <si>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</si>
  <si>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</si>
  <si>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</si>
  <si>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</si>
  <si>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</si>
  <si>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</si>
  <si>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</si>
  <si>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</si>
  <si>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</si>
  <si>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</si>
  <si>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</si>
  <si>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</si>
  <si>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</si>
  <si>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</si>
  <si>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</si>
  <si>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</si>
  <si>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</si>
  <si>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</si>
  <si>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</si>
  <si>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</si>
  <si>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</si>
  <si>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</si>
  <si>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</si>
  <si>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</si>
  <si>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</si>
  <si>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</si>
  <si>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</si>
  <si>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</si>
  <si>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</si>
  <si>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</si>
  <si>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</si>
  <si>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</si>
  <si>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</si>
  <si>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</si>
  <si>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</si>
  <si>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</si>
  <si>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</si>
  <si>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</si>
  <si>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</si>
  <si>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</si>
  <si>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</si>
  <si>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</si>
  <si>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</si>
  <si>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</si>
  <si>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</si>
  <si>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</si>
  <si>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</si>
  <si>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</si>
  <si>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</si>
  <si>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</si>
  <si>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</si>
  <si>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</si>
  <si>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</si>
  <si>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</si>
  <si>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</si>
  <si>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</si>
  <si>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</si>
  <si>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</si>
  <si>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</si>
  <si>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</si>
  <si>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</si>
  <si>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</si>
  <si>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</si>
  <si>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</si>
  <si>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</si>
  <si>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</si>
  <si>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</si>
  <si>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</si>
  <si>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</si>
  <si>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</si>
  <si>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</si>
  <si>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</si>
  <si>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</si>
  <si>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</si>
  <si>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</si>
  <si>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</si>
  <si>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</si>
  <si>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</si>
  <si>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</si>
  <si>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</si>
  <si>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</si>
  <si>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</si>
  <si>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</si>
  <si>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</si>
  <si>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</si>
  <si>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</si>
  <si>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</si>
  <si>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</si>
  <si>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</si>
  <si>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</si>
  <si>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</si>
  <si>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</si>
  <si>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</si>
  <si>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</si>
  <si>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</si>
  <si>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</si>
  <si>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</si>
  <si>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</si>
  <si>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</si>
  <si>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</si>
  <si>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</si>
  <si>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</si>
  <si>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</si>
  <si>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</si>
  <si>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</si>
  <si>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</si>
  <si>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</si>
  <si>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</si>
  <si>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</si>
  <si>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</si>
  <si>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</si>
  <si>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</si>
  <si>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</si>
  <si>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</si>
  <si>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</si>
  <si>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</si>
  <si>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</si>
  <si>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</si>
  <si>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</si>
  <si>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</si>
  <si>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</si>
  <si>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</si>
  <si>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</si>
  <si>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</si>
  <si>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</si>
  <si>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</si>
  <si>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</si>
  <si>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</si>
  <si>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</si>
  <si>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</si>
  <si>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</si>
  <si>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</si>
  <si>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</si>
  <si>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</si>
  <si>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</si>
  <si>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</si>
  <si>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</si>
  <si>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</si>
  <si>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</si>
  <si>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</si>
  <si>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</si>
  <si>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</si>
  <si>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</si>
  <si>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</si>
  <si>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</si>
  <si>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</si>
  <si>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</si>
  <si>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</si>
  <si>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</si>
  <si>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</si>
  <si>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</si>
  <si>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</si>
  <si>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</si>
  <si>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</si>
  <si>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</si>
  <si>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</si>
  <si>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</si>
  <si>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</si>
  <si>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</si>
  <si>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</si>
  <si>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</si>
  <si>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</si>
  <si>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</si>
  <si>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</si>
  <si>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</si>
  <si>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</si>
  <si>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</si>
  <si>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</si>
  <si>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</si>
  <si>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</si>
  <si>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</si>
  <si>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</si>
  <si>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</si>
  <si>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</si>
  <si>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</si>
  <si>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</si>
  <si>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</si>
  <si>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</si>
  <si>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</si>
  <si>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</si>
  <si>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</si>
  <si>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</si>
  <si>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</si>
  <si>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</si>
  <si>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</si>
  <si>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</si>
  <si>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</si>
  <si>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</si>
  <si>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</si>
  <si>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</si>
  <si>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</si>
  <si>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</si>
  <si>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</si>
  <si>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</si>
  <si>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</si>
  <si>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</si>
  <si>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</si>
  <si>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</si>
  <si>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</si>
  <si>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</si>
  <si>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</si>
  <si>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</si>
  <si>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</si>
  <si>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</si>
  <si>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</si>
  <si>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</si>
  <si>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</si>
  <si>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</si>
  <si>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</si>
  <si>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</si>
  <si>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</si>
  <si>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</si>
  <si>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</si>
  <si>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</si>
  <si>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</si>
  <si>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</si>
  <si>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</si>
  <si>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</si>
  <si>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</si>
  <si>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</si>
  <si>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</si>
  <si>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</si>
  <si>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</si>
  <si>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</si>
  <si>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</si>
  <si>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</si>
  <si>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</si>
  <si>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</si>
  <si>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</si>
  <si>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</si>
  <si>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</si>
  <si>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</si>
  <si>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</si>
  <si>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</si>
  <si>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</si>
  <si>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</si>
  <si>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</si>
  <si>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</si>
  <si>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</si>
  <si>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</si>
  <si>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</si>
  <si>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</si>
  <si>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</si>
  <si>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</si>
  <si>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</si>
  <si>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</si>
  <si>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</si>
  <si>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</si>
  <si>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</si>
  <si>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</si>
  <si>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</si>
  <si>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</si>
  <si>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</si>
  <si>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</si>
  <si>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</si>
  <si>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</si>
  <si>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</si>
  <si>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</si>
  <si>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</si>
  <si>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</si>
  <si>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</si>
  <si>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</si>
  <si>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</si>
  <si>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</si>
  <si>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</si>
  <si>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</si>
  <si>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</si>
  <si>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</si>
  <si>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</si>
  <si>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</si>
  <si>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</si>
  <si>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</si>
  <si>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</si>
  <si>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</si>
  <si>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</si>
  <si>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</si>
  <si>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</si>
  <si>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</si>
  <si>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</si>
  <si>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</si>
  <si>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</si>
  <si>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</si>
  <si>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</si>
  <si>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</si>
  <si>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</si>
  <si>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</si>
  <si>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</si>
  <si>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</si>
  <si>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</si>
  <si>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</si>
  <si>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</si>
  <si>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</si>
  <si>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</si>
  <si>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</si>
  <si>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</si>
  <si>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</si>
  <si>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</si>
  <si>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</si>
  <si>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</si>
  <si>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</si>
  <si>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</si>
  <si>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</si>
  <si>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</si>
  <si>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</si>
  <si>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</si>
  <si>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</si>
  <si>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</si>
  <si>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</si>
  <si>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</si>
  <si>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</si>
  <si>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</si>
  <si>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</si>
  <si>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</si>
  <si>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</si>
  <si>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</si>
  <si>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</si>
  <si>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</si>
  <si>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</si>
  <si>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</si>
  <si>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</si>
  <si>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</si>
  <si>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</si>
  <si>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</si>
  <si>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</si>
  <si>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</si>
  <si>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</si>
  <si>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</si>
  <si>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</si>
  <si>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</si>
  <si>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</si>
  <si>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</si>
  <si>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</si>
  <si>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</si>
  <si>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</si>
  <si>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</si>
  <si>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</si>
  <si>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</si>
  <si>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</si>
  <si>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</si>
  <si>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</si>
  <si>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</si>
  <si>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</si>
  <si>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</si>
  <si>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</si>
  <si>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</si>
  <si>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</si>
  <si>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</si>
  <si>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</si>
  <si>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</si>
  <si>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</si>
  <si>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</si>
  <si>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</si>
  <si>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</si>
  <si>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</si>
  <si>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</si>
  <si>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</si>
  <si>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</si>
  <si>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</si>
  <si>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</si>
  <si>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</si>
  <si>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</si>
  <si>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</si>
  <si>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</si>
  <si>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</si>
  <si>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</si>
  <si>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</si>
  <si>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</si>
  <si>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</si>
  <si>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</si>
  <si>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</si>
  <si>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</si>
  <si>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</si>
  <si>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</si>
  <si>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</si>
  <si>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</si>
  <si>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</si>
  <si>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</si>
  <si>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</si>
  <si>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</si>
  <si>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</si>
  <si>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</si>
  <si>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</si>
  <si>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</si>
  <si>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</si>
  <si>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</si>
  <si>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</si>
  <si>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</si>
  <si>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</si>
  <si>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</si>
  <si>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</si>
  <si>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</si>
  <si>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</si>
  <si>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</si>
  <si>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</si>
  <si>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</si>
  <si>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</si>
  <si>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</si>
  <si>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</si>
  <si>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</si>
  <si>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</si>
  <si>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</si>
  <si>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</si>
  <si>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</si>
  <si>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</si>
  <si>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</si>
  <si>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</si>
  <si>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</si>
  <si>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</si>
  <si>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</si>
  <si>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</si>
  <si>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</si>
  <si>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</si>
  <si>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</si>
  <si>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</si>
  <si>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</si>
  <si>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</si>
  <si>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</si>
  <si>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</si>
  <si>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</si>
  <si>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</si>
  <si>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</si>
  <si>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</si>
  <si>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</si>
  <si>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</si>
  <si>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</si>
  <si>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</si>
  <si>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</si>
  <si>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</si>
  <si>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</si>
  <si>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</si>
  <si>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</si>
  <si>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</si>
  <si>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</si>
  <si>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</si>
  <si>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</si>
  <si>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</si>
  <si>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</si>
  <si>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</si>
  <si>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</si>
  <si>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</si>
  <si>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</si>
  <si>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</si>
  <si>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</si>
  <si>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</si>
  <si>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</si>
  <si>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</si>
  <si>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</si>
  <si>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</si>
  <si>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</si>
  <si>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</si>
  <si>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</si>
  <si>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</si>
  <si>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</si>
  <si>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</si>
  <si>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</si>
  <si>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</si>
  <si>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</si>
  <si>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</si>
  <si>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</si>
  <si>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</si>
  <si>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</si>
  <si>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</si>
  <si>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</si>
  <si>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</si>
  <si>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</si>
  <si>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</si>
  <si>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</si>
  <si>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</si>
  <si>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</si>
  <si>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</si>
  <si>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</si>
  <si>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</si>
  <si>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</si>
  <si>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</si>
  <si>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</si>
  <si>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</si>
  <si>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</si>
  <si>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</si>
  <si>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</si>
  <si>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</si>
  <si>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</si>
  <si>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</si>
  <si>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</si>
  <si>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</si>
  <si>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</si>
  <si>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</si>
  <si>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</si>
  <si>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</si>
  <si>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</si>
  <si>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</si>
  <si>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</si>
  <si>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</si>
  <si>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</si>
  <si>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</si>
  <si>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</si>
  <si>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</si>
  <si>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</si>
  <si>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</si>
  <si>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</si>
  <si>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</si>
  <si>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</si>
  <si>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</si>
  <si>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</si>
  <si>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</si>
  <si>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</si>
  <si>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</si>
  <si>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</si>
  <si>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</si>
  <si>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</si>
  <si>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</si>
  <si>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</si>
  <si>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</si>
  <si>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</si>
  <si>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</si>
  <si>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</si>
  <si>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</si>
  <si>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</si>
  <si>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</si>
  <si>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</si>
  <si>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</si>
  <si>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</si>
  <si>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</si>
  <si>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</si>
  <si>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</si>
  <si>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</si>
  <si>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</si>
  <si>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</si>
  <si>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</si>
  <si>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</si>
  <si>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</si>
  <si>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</si>
  <si>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</si>
  <si>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</si>
  <si>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</si>
  <si>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</si>
  <si>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</si>
  <si>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</si>
  <si>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</si>
  <si>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</si>
  <si>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</si>
  <si>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</si>
  <si>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</si>
  <si>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</si>
  <si>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</si>
  <si>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</si>
  <si>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</si>
  <si>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</si>
  <si>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</si>
  <si>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</si>
  <si>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</si>
  <si>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</si>
  <si>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</si>
  <si>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</si>
  <si>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</si>
  <si>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</si>
  <si>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</si>
  <si>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</si>
  <si>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</si>
  <si>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</si>
  <si>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</si>
  <si>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</si>
  <si>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</si>
  <si>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</si>
  <si>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</si>
  <si>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</si>
  <si>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</si>
  <si>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</si>
  <si>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</si>
  <si>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</si>
  <si>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</si>
  <si>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</si>
  <si>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</si>
  <si>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</si>
  <si>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</si>
  <si>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</si>
  <si>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</si>
  <si>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</si>
  <si>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</si>
  <si>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</si>
  <si>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</si>
  <si>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</si>
  <si>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</si>
  <si>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</si>
  <si>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</si>
  <si>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</si>
  <si>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</si>
  <si>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</si>
  <si>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</si>
  <si>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</si>
  <si>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</si>
  <si>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</si>
  <si>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</si>
  <si>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</si>
  <si>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</si>
  <si>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</si>
  <si>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</si>
  <si>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</si>
  <si>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</si>
  <si>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</si>
  <si>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</si>
  <si>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</si>
  <si>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</si>
  <si>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</si>
  <si>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</si>
  <si>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</si>
  <si>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</si>
  <si>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</si>
  <si>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</si>
  <si>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</si>
  <si>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</si>
  <si>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</si>
  <si>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</si>
  <si>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</si>
  <si>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</si>
  <si>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</si>
  <si>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</si>
  <si>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</si>
  <si>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</si>
  <si>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</si>
  <si>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</si>
  <si>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</si>
  <si>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</si>
  <si>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</si>
  <si>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</si>
  <si>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</si>
  <si>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</si>
  <si>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</si>
  <si>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</si>
  <si>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</si>
  <si>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</si>
  <si>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</si>
  <si>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</si>
  <si>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</si>
  <si>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</si>
  <si>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</si>
  <si>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</si>
  <si>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</si>
  <si>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</si>
  <si>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</si>
  <si>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</si>
  <si>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</si>
  <si>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</si>
  <si>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</si>
  <si>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</si>
  <si>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</si>
  <si>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</si>
  <si>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</si>
  <si>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</si>
  <si>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</si>
  <si>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</si>
  <si>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</si>
  <si>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</si>
  <si>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</si>
  <si>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</si>
  <si>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</si>
  <si>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</si>
  <si>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</si>
  <si>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</si>
  <si>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</si>
  <si>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</si>
  <si>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</si>
  <si>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</si>
  <si>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</si>
  <si>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</si>
  <si>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</si>
  <si>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</si>
  <si>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</si>
  <si>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</si>
  <si>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</si>
  <si>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</si>
  <si>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</si>
  <si>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</si>
  <si>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</si>
  <si>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</si>
  <si>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</si>
  <si>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</si>
  <si>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</si>
  <si>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</si>
  <si>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</si>
  <si>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</si>
  <si>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</si>
  <si>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</si>
  <si>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</si>
  <si>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</si>
  <si>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</si>
  <si>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</si>
  <si>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</si>
  <si>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</si>
  <si>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</si>
  <si>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</si>
  <si>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</si>
  <si>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</si>
  <si>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</si>
  <si>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</si>
  <si>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</si>
  <si>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</si>
  <si>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</si>
  <si>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</si>
  <si>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</si>
  <si>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</si>
  <si>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</si>
  <si>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</si>
  <si>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</si>
  <si>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</si>
  <si>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</si>
  <si>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</si>
  <si>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</si>
  <si>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</si>
  <si>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</si>
  <si>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</si>
  <si>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</si>
  <si>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</si>
  <si>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</si>
  <si>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</si>
  <si>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</si>
  <si>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</si>
  <si>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</si>
  <si>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</si>
  <si>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</si>
  <si>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</si>
  <si>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</si>
  <si>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</si>
  <si>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</si>
  <si>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</si>
  <si>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</si>
  <si>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</si>
  <si>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</si>
  <si>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</si>
  <si>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</si>
  <si>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</si>
  <si>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</si>
  <si>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</si>
  <si>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</si>
  <si>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</si>
  <si>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</si>
  <si>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</si>
  <si>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</si>
  <si>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</si>
  <si>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</si>
  <si>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</si>
  <si>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</si>
  <si>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</si>
  <si>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</si>
  <si>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</si>
  <si>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</si>
  <si>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</si>
  <si>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</si>
  <si>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</si>
  <si>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</si>
  <si>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</si>
  <si>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</si>
  <si>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</si>
  <si>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</si>
  <si>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</si>
  <si>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</si>
  <si>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</si>
  <si>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</si>
  <si>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</si>
  <si>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</si>
  <si>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</si>
  <si>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</si>
  <si>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</si>
  <si>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</si>
  <si>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</si>
  <si>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</si>
  <si>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</si>
  <si>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</si>
  <si>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</si>
  <si>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</si>
  <si>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</si>
  <si>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</si>
  <si>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</si>
  <si>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</si>
  <si>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</si>
  <si>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</si>
  <si>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</si>
  <si>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</si>
  <si>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</si>
  <si>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</si>
  <si>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</si>
  <si>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</si>
  <si>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</si>
  <si>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</si>
  <si>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</si>
  <si>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</si>
  <si>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</si>
  <si>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</si>
  <si>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</si>
  <si>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</si>
  <si>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</si>
  <si>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</si>
  <si>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</si>
  <si>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</si>
  <si>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</si>
  <si>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</si>
  <si>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</si>
  <si>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</si>
  <si>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</si>
  <si>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</si>
  <si>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</si>
  <si>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</si>
  <si>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</si>
  <si>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</si>
  <si>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</si>
  <si>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</si>
  <si>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</si>
  <si>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</si>
  <si>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</si>
  <si>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</si>
  <si>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</si>
  <si>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</si>
  <si>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</si>
  <si>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</si>
  <si>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</si>
  <si>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</si>
  <si>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</si>
  <si>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</si>
  <si>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</si>
  <si>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</si>
  <si>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</si>
  <si>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</si>
  <si>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</si>
  <si>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</si>
  <si>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</si>
  <si>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</si>
  <si>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</si>
  <si>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</si>
  <si>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</si>
  <si>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</si>
  <si>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</si>
  <si>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</si>
  <si>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</si>
  <si>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</si>
  <si>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</si>
  <si>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</si>
  <si>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</si>
  <si>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</si>
  <si>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</si>
  <si>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</si>
  <si>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</si>
  <si>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</si>
  <si>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</si>
  <si>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</si>
  <si>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</si>
  <si>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</si>
  <si>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</si>
  <si>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</si>
  <si>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</si>
  <si>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</si>
  <si>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</si>
  <si>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</si>
  <si>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</si>
  <si>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</si>
  <si>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</si>
  <si>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</si>
  <si>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</si>
  <si>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</si>
  <si>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</si>
  <si>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</si>
  <si>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</si>
  <si>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</si>
  <si>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</si>
  <si>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</si>
  <si>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</si>
  <si>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</si>
  <si>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</si>
  <si>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</si>
  <si>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</si>
  <si>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</si>
  <si>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</si>
  <si>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</si>
  <si>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</si>
  <si>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</si>
  <si>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</si>
  <si>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</si>
  <si>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</si>
  <si>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</si>
  <si>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</si>
  <si>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</si>
  <si>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</si>
  <si>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</si>
  <si>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</si>
  <si>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</si>
  <si>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</si>
  <si>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</si>
  <si>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</si>
  <si>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</si>
  <si>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</si>
  <si>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</si>
  <si>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</si>
  <si>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</si>
  <si>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</si>
  <si>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</si>
  <si>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</si>
  <si>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</si>
  <si>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</si>
  <si>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</si>
  <si>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</si>
  <si>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</si>
  <si>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</si>
  <si>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</si>
  <si>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</si>
  <si>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</si>
  <si>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</si>
  <si>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</si>
  <si>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</si>
  <si>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</si>
  <si>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</si>
  <si>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</si>
  <si>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</si>
  <si>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</si>
  <si>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</si>
  <si>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</si>
  <si>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</si>
  <si>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</si>
  <si>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</si>
  <si>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</si>
  <si>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</si>
  <si>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</si>
  <si>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</si>
  <si>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</si>
  <si>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</si>
  <si>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</si>
  <si>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</si>
  <si>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</si>
  <si>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</si>
  <si>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</si>
  <si>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</si>
  <si>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</si>
  <si>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</si>
  <si>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</si>
  <si>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</si>
  <si>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</si>
  <si>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</si>
  <si>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</si>
  <si>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</si>
  <si>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</si>
  <si>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</si>
  <si>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</si>
  <si>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</si>
  <si>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</si>
  <si>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</si>
  <si>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</si>
  <si>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</si>
  <si>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</si>
  <si>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</si>
  <si>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</si>
  <si>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</si>
  <si>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</si>
  <si>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</si>
  <si>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</si>
  <si>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</si>
  <si>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</si>
  <si>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</si>
  <si>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</si>
  <si>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</si>
  <si>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</si>
  <si>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</si>
  <si>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</si>
  <si>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</si>
  <si>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</si>
  <si>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</si>
  <si>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</si>
  <si>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</si>
  <si>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</si>
  <si>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</si>
  <si>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</si>
  <si>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</si>
  <si>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</si>
  <si>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</si>
  <si>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</si>
  <si>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</si>
  <si>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</si>
  <si>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</si>
  <si>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</si>
  <si>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</si>
  <si>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</si>
  <si>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</si>
  <si>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</si>
  <si>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</si>
  <si>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</si>
  <si>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</si>
  <si>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</si>
  <si>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</si>
  <si>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</si>
  <si>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</si>
  <si>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</si>
  <si>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</si>
  <si>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</si>
  <si>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</si>
  <si>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</si>
  <si>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</si>
  <si>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</si>
  <si>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</si>
  <si>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</si>
  <si>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</si>
  <si>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</si>
  <si>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</si>
  <si>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</si>
  <si>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</si>
  <si>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</si>
  <si>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</si>
  <si>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</si>
  <si>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</si>
  <si>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</si>
  <si>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</si>
  <si>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</si>
  <si>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</si>
  <si>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</si>
  <si>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</si>
  <si>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</si>
  <si>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</si>
  <si>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</si>
  <si>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</si>
  <si>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</si>
  <si>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</si>
  <si>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</si>
  <si>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</si>
  <si>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</si>
  <si>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</si>
  <si>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</si>
  <si>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</si>
  <si>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</si>
  <si>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</si>
  <si>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</si>
  <si>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</si>
  <si>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</si>
  <si>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</si>
  <si>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</si>
  <si>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</si>
  <si>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</si>
  <si>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</si>
  <si>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</si>
  <si>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</si>
  <si>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</si>
  <si>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</si>
  <si>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</si>
  <si>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</si>
  <si>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</si>
  <si>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</si>
  <si>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</si>
  <si>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</si>
  <si>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</si>
  <si>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</si>
  <si>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</si>
  <si>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</si>
  <si>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</si>
  <si>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</si>
  <si>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</si>
  <si>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</si>
  <si>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</si>
  <si>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</si>
  <si>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</si>
  <si>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</si>
  <si>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</si>
  <si>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</si>
  <si>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</si>
  <si>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</si>
  <si>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</si>
  <si>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</si>
  <si>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</si>
  <si>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</si>
  <si>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</si>
  <si>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</si>
  <si>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</si>
  <si>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</si>
  <si>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</si>
  <si>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</si>
  <si>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</si>
  <si>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</si>
  <si>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</si>
  <si>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</si>
  <si>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</si>
  <si>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</si>
  <si>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</si>
  <si>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</si>
  <si>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</si>
  <si>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</si>
  <si>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</si>
  <si>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</si>
  <si>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</si>
  <si>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</si>
  <si>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</si>
  <si>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</si>
  <si>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</si>
  <si>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</si>
  <si>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</si>
  <si>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</si>
  <si>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</si>
  <si>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</si>
  <si>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</si>
  <si>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</si>
  <si>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</si>
  <si>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</si>
  <si>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</si>
  <si>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</si>
  <si>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</si>
  <si>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</si>
  <si>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</si>
  <si>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</si>
  <si>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</si>
  <si>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</si>
  <si>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</si>
  <si>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</si>
  <si>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</si>
  <si>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</si>
  <si>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</si>
  <si>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</si>
  <si>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</si>
  <si>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</si>
  <si>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</si>
  <si>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</si>
  <si>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</si>
  <si>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</si>
  <si>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</si>
  <si>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</si>
  <si>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</si>
  <si>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</si>
  <si>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</si>
  <si>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</si>
  <si>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</si>
  <si>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</si>
  <si>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</si>
  <si>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</si>
  <si>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</si>
  <si>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</si>
  <si>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</si>
  <si>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</si>
  <si>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</si>
  <si>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</si>
  <si>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</si>
  <si>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</si>
  <si>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</si>
  <si>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</si>
  <si>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</si>
  <si>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</si>
  <si>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</si>
  <si>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</si>
  <si>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</si>
  <si>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</si>
  <si>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</si>
  <si>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</si>
  <si>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</si>
  <si>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</si>
  <si>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</si>
  <si>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</si>
  <si>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</si>
  <si>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</si>
  <si>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</si>
  <si>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</si>
  <si>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</si>
  <si>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</si>
  <si>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</si>
  <si>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</si>
  <si>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</si>
  <si>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</si>
  <si>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</si>
  <si>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</si>
  <si>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</si>
  <si>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</si>
  <si>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</si>
  <si>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</si>
  <si>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</si>
  <si>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</si>
  <si>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</si>
  <si>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</si>
  <si>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</si>
  <si>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</si>
  <si>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</si>
  <si>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</si>
  <si>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</si>
  <si>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</si>
  <si>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</si>
  <si>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</si>
  <si>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</si>
  <si>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</si>
  <si>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</si>
  <si>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</si>
  <si>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</si>
  <si>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</si>
  <si>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</si>
  <si>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</si>
  <si>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</si>
  <si>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</si>
  <si>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</si>
  <si>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</si>
  <si>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</si>
  <si>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</si>
  <si>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</si>
  <si>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</si>
  <si>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</si>
  <si>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</si>
  <si>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</si>
  <si>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</si>
  <si>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</si>
  <si>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</si>
  <si>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</si>
  <si>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</si>
  <si>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</si>
  <si>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</si>
  <si>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</si>
  <si>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</si>
  <si>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</si>
  <si>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</si>
  <si>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</si>
  <si>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</si>
  <si>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</si>
  <si>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</si>
  <si>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</si>
  <si>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</si>
  <si>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</si>
  <si>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</si>
  <si>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</si>
  <si>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</si>
  <si>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</si>
  <si>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</si>
  <si>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</si>
  <si>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</si>
  <si>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</si>
  <si>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</si>
  <si>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</si>
  <si>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</si>
  <si>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</si>
  <si>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</si>
  <si>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</si>
  <si>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</si>
  <si>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</si>
  <si>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</si>
  <si>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</si>
  <si>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</si>
  <si>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</si>
  <si>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</si>
  <si>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</si>
  <si>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</si>
  <si>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</si>
  <si>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</si>
  <si>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</si>
  <si>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</si>
  <si>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</si>
  <si>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</si>
  <si>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</si>
  <si>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</si>
  <si>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</si>
  <si>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</si>
  <si>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</si>
  <si>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</si>
  <si>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</si>
  <si>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</si>
  <si>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</si>
  <si>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</si>
  <si>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</si>
  <si>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</si>
  <si>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</si>
  <si>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</si>
  <si>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</si>
  <si>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</si>
  <si>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</si>
  <si>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</si>
  <si>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</si>
  <si>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</si>
  <si>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</si>
  <si>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</si>
  <si>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</si>
  <si>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</si>
  <si>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</si>
  <si>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</si>
  <si>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</si>
  <si>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</si>
  <si>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</si>
  <si>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</si>
  <si>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</si>
  <si>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</si>
  <si>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</si>
  <si>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</si>
  <si>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</si>
  <si>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</si>
  <si>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</si>
  <si>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</si>
  <si>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</si>
  <si>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</si>
  <si>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</si>
  <si>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</si>
  <si>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</si>
  <si>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</si>
  <si>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</si>
  <si>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</si>
  <si>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</si>
  <si>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</si>
  <si>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</si>
  <si>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</si>
  <si>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</si>
  <si>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</si>
  <si>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</si>
  <si>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</si>
  <si>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</si>
  <si>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</si>
  <si>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</si>
  <si>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</si>
  <si>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</si>
  <si>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</si>
  <si>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</si>
  <si>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</si>
  <si>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</si>
  <si>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</si>
  <si>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</si>
  <si>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</si>
  <si>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</si>
  <si>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</si>
  <si>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</si>
  <si>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</si>
  <si>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</si>
  <si>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</si>
  <si>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</si>
  <si>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</si>
  <si>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</si>
  <si>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</si>
  <si>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</si>
  <si>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</si>
  <si>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</si>
  <si>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</si>
  <si>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</si>
  <si>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</si>
  <si>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</si>
  <si>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</si>
  <si>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</si>
  <si>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</si>
  <si>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</si>
  <si>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</si>
  <si>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</si>
  <si>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</si>
  <si>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</si>
  <si>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</si>
  <si>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</si>
  <si>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</si>
  <si>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</si>
  <si>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</si>
  <si>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</si>
  <si>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</si>
  <si>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</si>
  <si>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</si>
  <si>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</si>
  <si>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</si>
  <si>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</si>
  <si>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</si>
  <si>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</si>
  <si>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</si>
  <si>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</si>
  <si>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</si>
  <si>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</si>
  <si>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</si>
  <si>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</si>
  <si>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</si>
  <si>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</si>
  <si>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</si>
  <si>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</si>
  <si>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</si>
  <si>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</si>
  <si>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</si>
  <si>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</si>
  <si>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</si>
  <si>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</si>
  <si>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</si>
  <si>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</si>
  <si>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</si>
  <si>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</si>
  <si>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</si>
  <si>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</si>
  <si>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</si>
  <si>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</si>
  <si>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</si>
  <si>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</si>
  <si>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</si>
  <si>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</si>
  <si>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</si>
  <si>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</si>
  <si>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</si>
  <si>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</si>
  <si>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</si>
  <si>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</si>
  <si>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</si>
  <si>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</si>
  <si>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</si>
  <si>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</si>
  <si>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</si>
  <si>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</si>
  <si>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</si>
  <si>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</si>
  <si>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</si>
  <si>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</si>
  <si>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</si>
  <si>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</si>
  <si>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</si>
  <si>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</si>
  <si>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</si>
  <si>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</si>
  <si>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</si>
  <si>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</si>
  <si>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</si>
  <si>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</si>
  <si>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</si>
  <si>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</si>
  <si>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</si>
  <si>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</si>
  <si>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</si>
  <si>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</si>
  <si>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</si>
  <si>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</si>
  <si>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</si>
  <si>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</si>
  <si>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</si>
  <si>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</si>
  <si>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</si>
  <si>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</si>
  <si>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</si>
  <si>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</si>
  <si>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</si>
  <si>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</si>
  <si>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</si>
  <si>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</si>
  <si>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</si>
  <si>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</si>
  <si>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</si>
  <si>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</si>
  <si>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</si>
  <si>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</si>
  <si>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</si>
  <si>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</si>
  <si>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</si>
  <si>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</si>
  <si>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</si>
  <si>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</si>
  <si>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</si>
  <si>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</si>
  <si>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</si>
  <si>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</si>
  <si>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</si>
  <si>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</si>
  <si>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</si>
  <si>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</si>
  <si>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</si>
  <si>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</si>
  <si>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</si>
  <si>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</si>
  <si>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</si>
  <si>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</si>
  <si>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</si>
  <si>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</si>
  <si>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</si>
  <si>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</si>
  <si>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</si>
  <si>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</si>
  <si>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</si>
  <si>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</si>
  <si>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</si>
  <si>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</si>
  <si>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</si>
  <si>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</si>
  <si>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</si>
  <si>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</si>
  <si>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</si>
  <si>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</si>
  <si>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</si>
  <si>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</si>
  <si>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</si>
  <si>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</si>
  <si>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</si>
  <si>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</si>
  <si>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</si>
  <si>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</si>
  <si>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</si>
  <si>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</si>
  <si>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</si>
  <si>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</si>
  <si>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</si>
  <si>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</si>
  <si>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</si>
  <si>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</si>
  <si>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</si>
  <si>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</si>
  <si>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</si>
  <si>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</si>
  <si>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</si>
  <si>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</si>
  <si>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</si>
  <si>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</si>
  <si>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</si>
  <si>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</si>
  <si>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</si>
  <si>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</si>
  <si>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</si>
  <si>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</si>
  <si>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</si>
  <si>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</si>
  <si>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</si>
  <si>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</si>
  <si>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</si>
  <si>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</si>
  <si>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</si>
  <si>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</si>
  <si>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</si>
  <si>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</si>
  <si>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</si>
  <si>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</si>
  <si>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</si>
  <si>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</si>
  <si>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</si>
  <si>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</si>
  <si>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</si>
  <si>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</si>
  <si>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</si>
  <si>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</si>
  <si>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</si>
  <si>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</si>
  <si>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</si>
  <si>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</si>
  <si>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</si>
  <si>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</si>
  <si>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</si>
  <si>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</si>
  <si>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</si>
  <si>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</si>
  <si>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</si>
  <si>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</si>
  <si>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</si>
  <si>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</si>
  <si>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</si>
  <si>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</si>
  <si>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</si>
  <si>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</si>
  <si>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</si>
  <si>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</si>
  <si>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</si>
  <si>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</si>
  <si>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</si>
  <si>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</si>
  <si>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</si>
  <si>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</si>
  <si>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</si>
  <si>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</si>
  <si>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</si>
  <si>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</si>
  <si>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</si>
  <si>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</si>
  <si>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</si>
  <si>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</si>
  <si>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</si>
  <si>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</si>
  <si>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</si>
  <si>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</si>
  <si>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</si>
  <si>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</si>
  <si>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</si>
  <si>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</si>
  <si>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</si>
  <si>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</si>
  <si>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</si>
  <si>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</si>
  <si>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</si>
  <si>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</si>
  <si>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</si>
  <si>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</si>
  <si>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</si>
  <si>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</si>
  <si>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</si>
  <si>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</si>
  <si>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</si>
  <si>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</si>
  <si>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</si>
  <si>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</si>
  <si>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</si>
  <si>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</si>
  <si>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</si>
  <si>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</si>
  <si>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</si>
  <si>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</si>
  <si>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</si>
  <si>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</si>
  <si>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</si>
  <si>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</si>
  <si>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</si>
  <si>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</si>
  <si>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</si>
  <si>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</si>
  <si>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</si>
  <si>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</si>
  <si>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</si>
  <si>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</si>
  <si>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</si>
  <si>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</si>
  <si>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</si>
  <si>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</si>
  <si>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</si>
  <si>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</si>
  <si>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</si>
  <si>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</si>
  <si>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</si>
  <si>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</si>
  <si>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</si>
  <si>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</si>
  <si>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</si>
  <si>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</si>
  <si>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</si>
  <si>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</si>
  <si>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</si>
  <si>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</si>
  <si>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</si>
  <si>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</si>
  <si>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</si>
  <si>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</si>
  <si>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</si>
  <si>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</si>
  <si>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</si>
  <si>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</si>
  <si>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</si>
  <si>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</si>
  <si>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</si>
  <si>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</si>
  <si>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</si>
  <si>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</si>
  <si>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</si>
  <si>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</si>
  <si>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</si>
  <si>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</si>
  <si>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</si>
  <si>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</si>
  <si>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</si>
  <si>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</si>
  <si>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</si>
  <si>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</si>
  <si>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</si>
  <si>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</si>
  <si>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</si>
  <si>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</si>
  <si>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</si>
  <si>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</si>
  <si>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</si>
  <si>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</si>
  <si>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</si>
  <si>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</si>
  <si>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</si>
  <si>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</si>
  <si>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</si>
  <si>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</si>
  <si>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</si>
  <si>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</si>
  <si>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</si>
  <si>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</si>
  <si>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</si>
  <si>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</si>
  <si>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</si>
  <si>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</si>
  <si>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</si>
  <si>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</si>
  <si>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</si>
  <si>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</si>
  <si>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</si>
  <si>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</si>
  <si>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</si>
  <si>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</si>
  <si>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</si>
  <si>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</si>
  <si>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</si>
  <si>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</si>
  <si>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</si>
  <si>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</si>
  <si>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</si>
  <si>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</si>
  <si>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</si>
  <si>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</si>
  <si>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</si>
  <si>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</si>
  <si>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</si>
  <si>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</si>
  <si>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</si>
  <si>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</si>
  <si>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</si>
  <si>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</si>
  <si>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</si>
  <si>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</si>
  <si>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</si>
  <si>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</si>
  <si>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</si>
  <si>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</si>
  <si>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</si>
  <si>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</si>
  <si>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</si>
  <si>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</si>
  <si>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</si>
  <si>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</si>
  <si>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</si>
  <si>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</si>
  <si>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</si>
  <si>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</si>
  <si>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</si>
  <si>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</si>
  <si>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</si>
  <si>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</si>
  <si>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</si>
  <si>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</si>
  <si>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</si>
  <si>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</si>
  <si>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</si>
  <si>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</si>
  <si>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</si>
  <si>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</si>
  <si>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</si>
  <si>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</si>
  <si>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</si>
  <si>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</si>
  <si>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</si>
  <si>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</si>
  <si>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</si>
  <si>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</si>
  <si>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</si>
  <si>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</si>
  <si>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</si>
  <si>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</si>
  <si>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</si>
  <si>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</si>
  <si>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</si>
  <si>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</si>
  <si>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</si>
  <si>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</si>
  <si>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</si>
  <si>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</si>
  <si>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</si>
  <si>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</si>
  <si>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</si>
  <si>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</si>
  <si>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</si>
  <si>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</si>
  <si>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</si>
  <si>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</si>
  <si>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</si>
  <si>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</si>
  <si>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</si>
  <si>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</si>
  <si>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</si>
  <si>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</si>
  <si>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</si>
  <si>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</si>
  <si>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</si>
  <si>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</si>
  <si>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</si>
  <si>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</si>
  <si>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</si>
  <si>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</si>
  <si>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</si>
  <si>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</si>
  <si>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</si>
  <si>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</si>
  <si>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</si>
  <si>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</si>
  <si>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</si>
  <si>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</si>
  <si>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</si>
  <si>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</si>
  <si>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</si>
  <si>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</si>
  <si>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</si>
  <si>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</si>
  <si>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</si>
  <si>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</si>
  <si>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</si>
  <si>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</si>
  <si>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</si>
  <si>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</si>
  <si>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</si>
  <si>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</si>
  <si>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</si>
  <si>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</si>
  <si>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</si>
  <si>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</si>
  <si>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</si>
  <si>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</si>
  <si>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</si>
  <si>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</si>
  <si>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</si>
  <si>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</si>
  <si>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</si>
  <si>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</si>
  <si>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</si>
  <si>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</si>
  <si>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</si>
  <si>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</si>
  <si>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</si>
  <si>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</si>
  <si>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</si>
  <si>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</si>
  <si>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</si>
  <si>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</si>
  <si>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</si>
  <si>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</si>
  <si>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</si>
  <si>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</si>
  <si>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</si>
  <si>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</si>
  <si>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</si>
  <si>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</si>
  <si>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</si>
  <si>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</si>
  <si>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</si>
  <si>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</si>
  <si>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</si>
  <si>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</si>
  <si>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</si>
  <si>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</si>
  <si>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</si>
  <si>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</si>
  <si>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</si>
  <si>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</si>
  <si>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</si>
  <si>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</si>
  <si>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</si>
  <si>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</si>
  <si>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</si>
  <si>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</si>
  <si>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</si>
  <si>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</si>
  <si>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</si>
  <si>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</si>
  <si>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</si>
  <si>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</si>
  <si>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</si>
  <si>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</si>
  <si>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</si>
  <si>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</si>
  <si>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</si>
  <si>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</si>
  <si>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</si>
  <si>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</si>
  <si>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</si>
  <si>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</si>
  <si>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</si>
  <si>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</si>
  <si>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</si>
  <si>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</si>
  <si>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</si>
  <si>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</si>
  <si>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</si>
  <si>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</si>
  <si>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</si>
  <si>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</si>
  <si>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</si>
  <si>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</si>
  <si>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</si>
  <si>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</si>
  <si>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</si>
  <si>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</si>
  <si>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</si>
  <si>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</si>
  <si>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</si>
  <si>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</si>
  <si>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</si>
  <si>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</si>
  <si>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</si>
  <si>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</si>
  <si>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</si>
  <si>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</si>
  <si>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</si>
  <si>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</si>
  <si>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</si>
  <si>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</si>
  <si>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</si>
  <si>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</si>
  <si>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</si>
  <si>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</si>
  <si>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</si>
  <si>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</si>
  <si>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</si>
  <si>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</si>
  <si>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</si>
  <si>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</si>
  <si>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</si>
  <si>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</si>
  <si>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</si>
  <si>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</si>
  <si>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</si>
  <si>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</si>
  <si>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</si>
  <si>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</si>
  <si>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</si>
  <si>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</si>
  <si>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</si>
  <si>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</si>
  <si>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</si>
  <si>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</si>
  <si>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</si>
  <si>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</si>
  <si>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</si>
  <si>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</si>
  <si>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</si>
  <si>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</si>
  <si>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</si>
  <si>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</si>
  <si>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</si>
  <si>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</si>
  <si>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</si>
  <si>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</si>
  <si>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</si>
  <si>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</si>
  <si>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</si>
  <si>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</si>
  <si>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</si>
  <si>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</si>
  <si>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</si>
  <si>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</si>
  <si>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</si>
  <si>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</si>
  <si>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</si>
  <si>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</si>
  <si>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</si>
  <si>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</si>
  <si>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</si>
  <si>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</si>
  <si>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</si>
  <si>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</si>
  <si>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</si>
  <si>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</si>
  <si>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</si>
  <si>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</si>
  <si>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</si>
  <si>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</si>
  <si>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</si>
  <si>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</si>
  <si>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</si>
  <si>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</si>
  <si>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</si>
  <si>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</si>
  <si>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</si>
  <si>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sub_category</t>
  </si>
  <si>
    <t>Row Labels</t>
  </si>
  <si>
    <t>Grand Total</t>
  </si>
  <si>
    <t>Column Labels</t>
  </si>
  <si>
    <t>Count of id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</si>
  <si>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</si>
  <si>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</si>
  <si>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</si>
  <si>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</si>
  <si>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</si>
  <si>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</si>
  <si>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</si>
  <si>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</si>
  <si>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</si>
  <si>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</si>
  <si>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</si>
  <si>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</si>
  <si>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</si>
  <si>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</si>
  <si>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</si>
  <si>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</si>
  <si>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number_successful</t>
  </si>
  <si>
    <t>number_failed</t>
  </si>
  <si>
    <t>total projects</t>
  </si>
  <si>
    <t>percent_failed</t>
  </si>
  <si>
    <t>percent_canceled</t>
  </si>
  <si>
    <t>number_canceled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</si>
  <si>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</si>
  <si>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</si>
  <si>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</si>
  <si>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</si>
  <si>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</si>
  <si>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</si>
  <si>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</si>
  <si>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</si>
  <si>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&gt;=50000</t>
  </si>
  <si>
    <t>percent_successful</t>
  </si>
  <si>
    <t>35000-39999</t>
  </si>
  <si>
    <t>40000-44999</t>
  </si>
  <si>
    <t>45000-49999</t>
  </si>
  <si>
    <t>category &amp; sub-category (to use with formula)</t>
  </si>
  <si>
    <t>parent cat (with formula)</t>
  </si>
  <si>
    <t>sub-cat (with formula)</t>
  </si>
  <si>
    <t>Successful</t>
  </si>
  <si>
    <t>Mean</t>
  </si>
  <si>
    <t>Median</t>
  </si>
  <si>
    <t>Minimum</t>
  </si>
  <si>
    <t>Maximum</t>
  </si>
  <si>
    <t>Variance</t>
  </si>
  <si>
    <t>Std Dev</t>
  </si>
  <si>
    <t>Unsuccessful (Failed)</t>
  </si>
  <si>
    <t>Additional data chart- as I was interested to see the percentages of the outcome based on the category</t>
  </si>
  <si>
    <t>Category</t>
  </si>
  <si>
    <t>% canceled</t>
  </si>
  <si>
    <t>% failed</t>
  </si>
  <si>
    <t>% live</t>
  </si>
  <si>
    <t>% successful</t>
  </si>
  <si>
    <t>half the failed data is under the median</t>
  </si>
  <si>
    <t>70% of the failed data is under the mean</t>
  </si>
  <si>
    <t>71%  of the successful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</si>
</sst>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16" fillId="0" borderId="0" xfId="0" applyFont="1"/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Cat!PivotTable1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by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B-4F2A-88D5-98D272721754}"/>
            </c:ext>
          </c:extLst>
        </c:ser>
        <c:ser>
          <c:idx val="1"/>
          <c:order val="1"/>
          <c:tx>
            <c:strRef>
              <c:f>'Count by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B-4F2A-88D5-98D272721754}"/>
            </c:ext>
          </c:extLst>
        </c:ser>
        <c:ser>
          <c:idx val="2"/>
          <c:order val="2"/>
          <c:tx>
            <c:strRef>
              <c:f>'Count by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6B-4F2A-88D5-98D272721754}"/>
            </c:ext>
          </c:extLst>
        </c:ser>
        <c:ser>
          <c:idx val="3"/>
          <c:order val="3"/>
          <c:tx>
            <c:strRef>
              <c:f>'Count by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6B-4F2A-88D5-98D27272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044608"/>
        <c:axId val="1423769280"/>
      </c:barChart>
      <c:catAx>
        <c:axId val="10960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69280"/>
        <c:crosses val="autoZero"/>
        <c:auto val="1"/>
        <c:lblAlgn val="ctr"/>
        <c:lblOffset val="100"/>
        <c:noMultiLvlLbl val="0"/>
      </c:catAx>
      <c:valAx>
        <c:axId val="14237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Sub-Cat!PivotTable2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by 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by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0-4217-A799-18C4A55CD047}"/>
            </c:ext>
          </c:extLst>
        </c:ser>
        <c:ser>
          <c:idx val="1"/>
          <c:order val="1"/>
          <c:tx>
            <c:strRef>
              <c:f>'Count by 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by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0-4217-A799-18C4A55CD047}"/>
            </c:ext>
          </c:extLst>
        </c:ser>
        <c:ser>
          <c:idx val="2"/>
          <c:order val="2"/>
          <c:tx>
            <c:strRef>
              <c:f>'Count by 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by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0-4217-A799-18C4A55CD047}"/>
            </c:ext>
          </c:extLst>
        </c:ser>
        <c:ser>
          <c:idx val="3"/>
          <c:order val="3"/>
          <c:tx>
            <c:strRef>
              <c:f>'Count by 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by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by 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00-4217-A799-18C4A55CD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627424"/>
        <c:axId val="1114037680"/>
      </c:barChart>
      <c:catAx>
        <c:axId val="142362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37680"/>
        <c:crosses val="autoZero"/>
        <c:auto val="1"/>
        <c:lblAlgn val="ctr"/>
        <c:lblOffset val="100"/>
        <c:noMultiLvlLbl val="0"/>
      </c:catAx>
      <c:valAx>
        <c:axId val="11140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2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Month!PivotTable5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7-4F47-9A4D-114E51B9990E}"/>
            </c:ext>
          </c:extLst>
        </c:ser>
        <c:ser>
          <c:idx val="1"/>
          <c:order val="1"/>
          <c:tx>
            <c:strRef>
              <c:f>'Count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7-4F47-9A4D-114E51B9990E}"/>
            </c:ext>
          </c:extLst>
        </c:ser>
        <c:ser>
          <c:idx val="2"/>
          <c:order val="2"/>
          <c:tx>
            <c:strRef>
              <c:f>'Count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7-4F47-9A4D-114E51B9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275328"/>
        <c:axId val="1619327808"/>
      </c:lineChart>
      <c:catAx>
        <c:axId val="14662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327808"/>
        <c:crosses val="autoZero"/>
        <c:auto val="1"/>
        <c:lblAlgn val="ctr"/>
        <c:lblOffset val="100"/>
        <c:noMultiLvlLbl val="0"/>
      </c:catAx>
      <c:valAx>
        <c:axId val="16193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percent_successful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'Outcomes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F-4706-A5B3-FDCD9B55C5CC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percent_failed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'Outcomes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F-4706-A5B3-FDCD9B55C5CC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percent_canceled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'Outcomes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F-4706-A5B3-FDCD9B55C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277248"/>
        <c:axId val="1424064016"/>
      </c:lineChart>
      <c:catAx>
        <c:axId val="14662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64016"/>
        <c:crosses val="autoZero"/>
        <c:auto val="1"/>
        <c:lblAlgn val="ctr"/>
        <c:lblOffset val="100"/>
        <c:noMultiLvlLbl val="0"/>
      </c:catAx>
      <c:valAx>
        <c:axId val="1424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422910</xdr:colOff>
      <xdr:row>3</xdr:row>
      <xdr:rowOff>60960</xdr:rowOff>
    </xdr:from>
    <xdr:to>
      <xdr:col>13</xdr:col>
      <xdr:colOff>300990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1150F-0745-2672-F2EB-EAD40D6E3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4</xdr:row>
      <xdr:rowOff>45720</xdr:rowOff>
    </xdr:from>
    <xdr:to>
      <xdr:col>14</xdr:col>
      <xdr:colOff>647700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D3D7B-2950-3D98-8122-5B6E5A222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407670</xdr:colOff>
      <xdr:row>3</xdr:row>
      <xdr:rowOff>175260</xdr:rowOff>
    </xdr:from>
    <xdr:to>
      <xdr:col>12</xdr:col>
      <xdr:colOff>125730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D7220-D6FA-A0E3-8E63-711E4ED32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13</xdr:row>
      <xdr:rowOff>110490</xdr:rowOff>
    </xdr:from>
    <xdr:to>
      <xdr:col>7</xdr:col>
      <xdr:colOff>68580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60A96-94D5-07F1-B967-74A99D10D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e Foust" refreshedDate="45230.501015624999" createdVersion="8" refreshedVersion="8" minRefreshableVersion="3" recordCount="1000" xr:uid="{D6209D68-26D4-4C0A-8A10-AE33A4917D35}">
  <cacheSource type="worksheet">
    <worksheetSource ref="A1:W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2" numFmtId="0">
      <sharedItems/>
    </cacheField>
    <cacheField name="WITH FORMULA" numFmtId="0">
      <sharedItems/>
    </cacheField>
    <cacheField name="W FORM 2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  <s v="food/food trucks"/>
    <s v="food"/>
    <s v="food trucks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  <s v="music/rock"/>
    <s v="music"/>
    <s v="rock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  <s v="technology/web"/>
    <s v="technology"/>
    <s v="web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  <s v="music/rock"/>
    <s v="music"/>
    <s v="rock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  <s v="theater/plays"/>
    <s v="theater"/>
    <s v="plays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  <s v="theater/plays"/>
    <s v="theater"/>
    <s v="plays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  <s v="film &amp; video/documentary"/>
    <s v="film &amp; video"/>
    <s v="documentary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  <s v="theater/plays"/>
    <s v="theater"/>
    <s v="plays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  <s v="theater/plays"/>
    <s v="theater"/>
    <s v="plays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  <s v="music/electric music"/>
    <s v="music"/>
    <s v="electric music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  <s v="film &amp; video/drama"/>
    <s v="film &amp; video"/>
    <s v="drama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  <s v="theater/plays"/>
    <s v="theater"/>
    <s v="plays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  <s v="film &amp; video/drama"/>
    <s v="film &amp; video"/>
    <s v="drama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  <s v="music/indie rock"/>
    <s v="music"/>
    <s v="indie rock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  <s v="music/indie rock"/>
    <s v="music"/>
    <s v="indie rock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  <s v="technology/wearables"/>
    <s v="technology"/>
    <s v="wearables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  <s v="publishing/nonfiction"/>
    <s v="publishing"/>
    <s v="nonfiction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  <s v="film &amp; video/animation"/>
    <s v="film &amp; video"/>
    <s v="animation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  <s v="theater/plays"/>
    <s v="theater"/>
    <s v="plays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  <s v="theater/plays"/>
    <s v="theater"/>
    <s v="plays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  <s v="film &amp; video/drama"/>
    <s v="film &amp; video"/>
    <s v="drama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  <s v="theater/plays"/>
    <s v="theater"/>
    <s v="plays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  <s v="theater/plays"/>
    <s v="theater"/>
    <s v="plays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  <s v="film &amp; video/documentary"/>
    <s v="film &amp; video"/>
    <s v="documentary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  <s v="technology/wearables"/>
    <s v="technology"/>
    <s v="wearables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  <s v="games/video games"/>
    <s v="games"/>
    <s v="video games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  <s v="theater/plays"/>
    <s v="theater"/>
    <s v="plays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  <s v="music/rock"/>
    <s v="music"/>
    <s v="rock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  <s v="theater/plays"/>
    <s v="theater"/>
    <s v="plays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  <s v="film &amp; video/shorts"/>
    <s v="film &amp; video"/>
    <s v="shorts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  <s v="film &amp; video/animation"/>
    <s v="film &amp; video"/>
    <s v="animation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  <s v="games/video games"/>
    <s v="games"/>
    <s v="video games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  <s v="film &amp; video/documentary"/>
    <s v="film &amp; video"/>
    <s v="documentary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  <s v="theater/plays"/>
    <s v="theater"/>
    <s v="plays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  <s v="film &amp; video/documentary"/>
    <s v="film &amp; video"/>
    <s v="documentary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  <s v="film &amp; video/drama"/>
    <s v="film &amp; video"/>
    <s v="drama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  <s v="theater/plays"/>
    <s v="theater"/>
    <s v="plays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  <s v="publishing/fiction"/>
    <s v="publishing"/>
    <s v="fiction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  <s v="photography/photography books"/>
    <s v="photography"/>
    <s v="photography books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  <s v="theater/plays"/>
    <s v="theater"/>
    <s v="plays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  <s v="technology/wearables"/>
    <s v="technology"/>
    <s v="wearables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  <s v="music/rock"/>
    <s v="music"/>
    <s v="rock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  <s v="food/food trucks"/>
    <s v="food"/>
    <s v="food trucks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  <s v="publishing/radio &amp; podcasts"/>
    <s v="publishing"/>
    <s v="radio &amp; podcasts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  <s v="publishing/fiction"/>
    <s v="publishing"/>
    <s v="fiction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  <s v="theater/plays"/>
    <s v="theater"/>
    <s v="plays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  <s v="music/rock"/>
    <s v="music"/>
    <s v="rock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  <s v="theater/plays"/>
    <s v="theater"/>
    <s v="plays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  <s v="theater/plays"/>
    <s v="theater"/>
    <s v="plays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  <s v="music/rock"/>
    <s v="music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  <s v="music/metal"/>
    <s v="music"/>
    <s v="metal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  <s v="technology/wearables"/>
    <s v="technology"/>
    <s v="wearables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  <s v="theater/plays"/>
    <s v="theater"/>
    <s v="plays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  <s v="film &amp; video/drama"/>
    <s v="film &amp; video"/>
    <s v="drama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  <s v="technology/wearables"/>
    <s v="technology"/>
    <s v="wearables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  <s v="music/jazz"/>
    <s v="music"/>
    <s v="jazz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  <s v="technology/wearables"/>
    <s v="technology"/>
    <s v="wearables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  <s v="games/video games"/>
    <s v="games"/>
    <s v="video games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  <s v="theater/plays"/>
    <s v="theater"/>
    <s v="plays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  <s v="theater/plays"/>
    <s v="theater"/>
    <s v="plays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  <s v="theater/plays"/>
    <s v="theater"/>
    <s v="plays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  <s v="theater/plays"/>
    <s v="theater"/>
    <s v="plays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  <s v="technology/web"/>
    <s v="technology"/>
    <s v="web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  <s v="theater/plays"/>
    <s v="theater"/>
    <s v="plays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  <s v="technology/web"/>
    <s v="technology"/>
    <s v="web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  <s v="theater/plays"/>
    <s v="theater"/>
    <s v="plays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  <s v="theater/plays"/>
    <s v="theater"/>
    <s v="plays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  <s v="technology/wearables"/>
    <s v="technology"/>
    <s v="wearables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  <s v="theater/plays"/>
    <s v="theater"/>
    <s v="plays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  <s v="theater/plays"/>
    <s v="theater"/>
    <s v="plays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  <s v="theater/plays"/>
    <s v="theater"/>
    <s v="plays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  <s v="theater/plays"/>
    <s v="theater"/>
    <s v="plays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  <s v="film &amp; video/animation"/>
    <s v="film &amp; video"/>
    <s v="animation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  <s v="music/jazz"/>
    <s v="music"/>
    <s v="jazz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  <s v="music/metal"/>
    <s v="music"/>
    <s v="metal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  <s v="photography/photography books"/>
    <s v="photography"/>
    <s v="photography books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  <s v="theater/plays"/>
    <s v="theater"/>
    <s v="plays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  <s v="film &amp; video/animation"/>
    <s v="film &amp; video"/>
    <s v="animation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  <s v="publishing/translations"/>
    <s v="publishing"/>
    <s v="translations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  <s v="theater/plays"/>
    <s v="theater"/>
    <s v="plays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  <s v="games/video games"/>
    <s v="games"/>
    <s v="video games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  <s v="music/rock"/>
    <s v="music"/>
    <s v="rock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  <s v="games/video games"/>
    <s v="games"/>
    <s v="video games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  <s v="music/electric music"/>
    <s v="music"/>
    <s v="electric music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  <s v="technology/wearables"/>
    <s v="technology"/>
    <s v="wearables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  <s v="music/indie rock"/>
    <s v="music"/>
    <s v="indie rock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  <s v="theater/plays"/>
    <s v="theater"/>
    <s v="plays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  <s v="music/rock"/>
    <s v="music"/>
    <s v="rock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  <s v="publishing/translations"/>
    <s v="publishing"/>
    <s v="translations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  <s v="theater/plays"/>
    <s v="theater"/>
    <s v="plays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  <s v="theater/plays"/>
    <s v="theater"/>
    <s v="plays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  <s v="publishing/translations"/>
    <s v="publishing"/>
    <s v="translations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  <s v="games/video games"/>
    <s v="games"/>
    <s v="video games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  <s v="theater/plays"/>
    <s v="theater"/>
    <s v="plays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  <s v="technology/web"/>
    <s v="technology"/>
    <s v="web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  <s v="film &amp; video/documentary"/>
    <s v="film &amp; video"/>
    <s v="documentary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  <s v="theater/plays"/>
    <s v="theater"/>
    <s v="plays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  <s v="food/food trucks"/>
    <s v="food"/>
    <s v="food trucks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  <s v="games/video games"/>
    <s v="games"/>
    <s v="video games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  <s v="theater/plays"/>
    <s v="theater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  <s v="theater/plays"/>
    <s v="theater"/>
    <s v="plays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  <s v="music/electric music"/>
    <s v="music"/>
    <s v="electric music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  <s v="technology/wearables"/>
    <s v="technology"/>
    <s v="wearables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  <s v="music/electric music"/>
    <s v="music"/>
    <s v="electric music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  <s v="music/indie rock"/>
    <s v="music"/>
    <s v="indie rock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  <s v="technology/web"/>
    <s v="technology"/>
    <s v="web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  <s v="theater/plays"/>
    <s v="theater"/>
    <s v="plays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  <s v="theater/plays"/>
    <s v="theater"/>
    <s v="plays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  <s v="film &amp; video/documentary"/>
    <s v="film &amp; video"/>
    <s v="documentary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  <s v="film &amp; video/television"/>
    <s v="film &amp; video"/>
    <s v="television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  <s v="food/food trucks"/>
    <s v="food"/>
    <s v="food trucks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  <s v="publishing/radio &amp; podcasts"/>
    <s v="publishing"/>
    <s v="radio &amp; podcasts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  <s v="technology/web"/>
    <s v="technology"/>
    <s v="web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  <s v="food/food trucks"/>
    <s v="food"/>
    <s v="food trucks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  <s v="technology/wearables"/>
    <s v="technology"/>
    <s v="wearables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  <s v="publishing/fiction"/>
    <s v="publishing"/>
    <s v="fiction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  <s v="theater/plays"/>
    <s v="theater"/>
    <s v="plays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  <s v="film &amp; video/television"/>
    <s v="film &amp; video"/>
    <s v="television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  <s v="photography/photography books"/>
    <s v="photography"/>
    <s v="photography books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  <s v="film &amp; video/documentary"/>
    <s v="film &amp; video"/>
    <s v="documentary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  <s v="games/mobile games"/>
    <s v="games"/>
    <s v="mobile games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  <s v="games/video games"/>
    <s v="games"/>
    <s v="video games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  <s v="publishing/fiction"/>
    <s v="publishing"/>
    <s v="fiction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  <s v="theater/plays"/>
    <s v="theater"/>
    <s v="plays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  <s v="photography/photography books"/>
    <s v="photography"/>
    <s v="photography books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  <s v="theater/plays"/>
    <s v="theater"/>
    <s v="plays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  <s v="theater/plays"/>
    <s v="theater"/>
    <s v="plays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  <s v="theater/plays"/>
    <s v="theater"/>
    <s v="plays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  <s v="music/rock"/>
    <s v="music"/>
    <s v="rock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  <s v="food/food trucks"/>
    <s v="food"/>
    <s v="food trucks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  <s v="film &amp; video/drama"/>
    <s v="film &amp; video"/>
    <s v="drama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  <s v="technology/web"/>
    <s v="technology"/>
    <s v="web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  <s v="theater/plays"/>
    <s v="theater"/>
    <s v="plays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  <s v="music/world music"/>
    <s v="music"/>
    <s v="world music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  <s v="film &amp; video/documentary"/>
    <s v="film &amp; video"/>
    <s v="documentary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  <s v="theater/plays"/>
    <s v="theater"/>
    <s v="plays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  <s v="film &amp; video/drama"/>
    <s v="film &amp; video"/>
    <s v="drama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  <s v="publishing/nonfiction"/>
    <s v="publishing"/>
    <s v="nonfiction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  <s v="games/mobile games"/>
    <s v="games"/>
    <s v="mobile games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  <s v="technology/wearables"/>
    <s v="technology"/>
    <s v="wearables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  <s v="film &amp; video/documentary"/>
    <s v="film &amp; video"/>
    <s v="documentary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  <s v="technology/web"/>
    <s v="technology"/>
    <s v="web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  <s v="technology/web"/>
    <s v="technology"/>
    <s v="web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  <s v="music/indie rock"/>
    <s v="music"/>
    <s v="indie rock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  <s v="theater/plays"/>
    <s v="theater"/>
    <s v="plays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  <s v="technology/wearables"/>
    <s v="technology"/>
    <s v="wearables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  <s v="theater/plays"/>
    <s v="theater"/>
    <s v="plays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  <s v="theater/plays"/>
    <s v="theater"/>
    <s v="plays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  <s v="technology/wearables"/>
    <s v="technology"/>
    <s v="wearables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  <s v="music/indie rock"/>
    <s v="music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  <s v="music/rock"/>
    <s v="music"/>
    <s v="rock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  <s v="music/electric music"/>
    <s v="music"/>
    <s v="electric music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  <s v="music/indie rock"/>
    <s v="music"/>
    <s v="indie rock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  <s v="theater/plays"/>
    <s v="theater"/>
    <s v="plays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  <s v="music/indie rock"/>
    <s v="music"/>
    <s v="indie rock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  <s v="theater/plays"/>
    <s v="theater"/>
    <s v="plays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  <s v="music/rock"/>
    <s v="music"/>
    <s v="rock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  <s v="photography/photography books"/>
    <s v="photography"/>
    <s v="photography books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  <s v="music/rock"/>
    <s v="music"/>
    <s v="rock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  <s v="theater/plays"/>
    <s v="theater"/>
    <s v="plays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  <s v="technology/wearables"/>
    <s v="technology"/>
    <s v="wearables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  <s v="technology/web"/>
    <s v="technology"/>
    <s v="web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  <s v="music/rock"/>
    <s v="music"/>
    <s v="rock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  <s v="photography/photography books"/>
    <s v="photography"/>
    <s v="photography books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  <s v="theater/plays"/>
    <s v="theater"/>
    <s v="plays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  <s v="technology/web"/>
    <s v="technology"/>
    <s v="web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  <s v="photography/photography books"/>
    <s v="photography"/>
    <s v="photography books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  <s v="theater/plays"/>
    <s v="theater"/>
    <s v="plays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  <s v="music/indie rock"/>
    <s v="music"/>
    <s v="indie rock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  <s v="film &amp; video/shorts"/>
    <s v="film &amp; video"/>
    <s v="shorts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  <s v="music/indie rock"/>
    <s v="music"/>
    <s v="indie rock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  <s v="publishing/translations"/>
    <s v="publishing"/>
    <s v="translations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  <s v="film &amp; video/documentary"/>
    <s v="film &amp; video"/>
    <s v="documentary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  <s v="theater/plays"/>
    <s v="theater"/>
    <s v="plays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  <s v="technology/wearables"/>
    <s v="technology"/>
    <s v="wearables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  <s v="theater/plays"/>
    <s v="theater"/>
    <s v="plays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  <s v="theater/plays"/>
    <s v="theater"/>
    <s v="plays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  <s v="theater/plays"/>
    <s v="theater"/>
    <s v="plays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  <s v="food/food trucks"/>
    <s v="food"/>
    <s v="food trucks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  <s v="theater/plays"/>
    <s v="theater"/>
    <s v="plays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  <s v="technology/wearables"/>
    <s v="technology"/>
    <s v="wearables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  <s v="technology/web"/>
    <s v="technology"/>
    <s v="web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  <s v="theater/plays"/>
    <s v="theater"/>
    <s v="plays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  <s v="music/rock"/>
    <s v="music"/>
    <s v="rock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  <s v="theater/plays"/>
    <s v="theater"/>
    <s v="plays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  <s v="film &amp; video/television"/>
    <s v="film &amp; video"/>
    <s v="television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  <s v="theater/plays"/>
    <s v="theater"/>
    <s v="plays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  <s v="film &amp; video/shorts"/>
    <s v="film &amp; video"/>
    <s v="shorts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  <s v="theater/plays"/>
    <s v="theater"/>
    <s v="plays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  <s v="theater/plays"/>
    <s v="theater"/>
    <s v="plays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  <s v="theater/plays"/>
    <s v="theater"/>
    <s v="plays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  <s v="theater/plays"/>
    <s v="theater"/>
    <s v="plays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  <s v="music/rock"/>
    <s v="music"/>
    <s v="rock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  <s v="music/indie rock"/>
    <s v="music"/>
    <s v="indie rock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  <s v="music/metal"/>
    <s v="music"/>
    <s v="metal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  <s v="music/electric music"/>
    <s v="music"/>
    <s v="electric music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  <s v="technology/wearables"/>
    <s v="technology"/>
    <s v="wearables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  <s v="film &amp; video/drama"/>
    <s v="film &amp; video"/>
    <s v="drama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  <s v="music/electric music"/>
    <s v="music"/>
    <s v="electric music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  <s v="music/rock"/>
    <s v="music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  <s v="theater/plays"/>
    <s v="theater"/>
    <s v="plays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  <s v="technology/web"/>
    <s v="technology"/>
    <s v="web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  <s v="food/food trucks"/>
    <s v="food"/>
    <s v="food trucks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  <s v="theater/plays"/>
    <s v="theater"/>
    <s v="plays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  <s v="music/jazz"/>
    <s v="music"/>
    <s v="jazz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  <s v="theater/plays"/>
    <s v="theater"/>
    <s v="plays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  <s v="publishing/fiction"/>
    <s v="publishing"/>
    <s v="fiction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  <s v="music/rock"/>
    <s v="music"/>
    <s v="rock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  <s v="film &amp; video/documentary"/>
    <s v="film &amp; video"/>
    <s v="documentary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  <s v="film &amp; video/documentary"/>
    <s v="film &amp; video"/>
    <s v="documentary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  <s v="film &amp; video/science fiction"/>
    <s v="film &amp; video"/>
    <s v="science fiction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  <s v="theater/plays"/>
    <s v="theater"/>
    <s v="plays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  <s v="theater/plays"/>
    <s v="theater"/>
    <s v="plays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  <s v="music/indie rock"/>
    <s v="music"/>
    <s v="indie rock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  <s v="music/rock"/>
    <s v="music"/>
    <s v="rock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  <s v="theater/plays"/>
    <s v="theater"/>
    <s v="plays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  <s v="theater/plays"/>
    <s v="theater"/>
    <s v="plays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  <s v="film &amp; video/science fiction"/>
    <s v="film &amp; video"/>
    <s v="science fiction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  <s v="film &amp; video/shorts"/>
    <s v="film &amp; video"/>
    <s v="shorts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  <s v="film &amp; video/animation"/>
    <s v="film &amp; video"/>
    <s v="animation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  <s v="theater/plays"/>
    <s v="theater"/>
    <s v="plays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  <s v="food/food trucks"/>
    <s v="food"/>
    <s v="food trucks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  <s v="photography/photography books"/>
    <s v="photography"/>
    <s v="photography books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  <s v="theater/plays"/>
    <s v="theater"/>
    <s v="plays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  <s v="film &amp; video/science fiction"/>
    <s v="film &amp; video"/>
    <s v="science fiction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  <s v="music/rock"/>
    <s v="music"/>
    <s v="rock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  <s v="photography/photography books"/>
    <s v="photography"/>
    <s v="photography books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  <s v="games/mobile games"/>
    <s v="games"/>
    <s v="mobile games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  <s v="film &amp; video/animation"/>
    <s v="film &amp; video"/>
    <s v="animation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  <s v="games/mobile games"/>
    <s v="games"/>
    <s v="mobile games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  <s v="games/video games"/>
    <s v="games"/>
    <s v="video games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  <s v="theater/plays"/>
    <s v="theater"/>
    <s v="plays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  <s v="theater/plays"/>
    <s v="theater"/>
    <s v="plays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  <s v="film &amp; video/animation"/>
    <s v="film &amp; video"/>
    <s v="animation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  <s v="games/video games"/>
    <s v="games"/>
    <s v="video games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  <s v="film &amp; video/animation"/>
    <s v="film &amp; video"/>
    <s v="animation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  <s v="music/rock"/>
    <s v="music"/>
    <s v="rock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  <s v="film &amp; video/animation"/>
    <s v="film &amp; video"/>
    <s v="animation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  <s v="theater/plays"/>
    <s v="theater"/>
    <s v="plays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  <s v="technology/wearables"/>
    <s v="technology"/>
    <s v="wearables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  <s v="theater/plays"/>
    <s v="theater"/>
    <s v="plays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  <s v="publishing/nonfiction"/>
    <s v="publishing"/>
    <s v="nonfiction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  <s v="music/rock"/>
    <s v="music"/>
    <s v="rock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  <s v="theater/plays"/>
    <s v="theater"/>
    <s v="plays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  <s v="theater/plays"/>
    <s v="theater"/>
    <s v="plays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  <s v="theater/plays"/>
    <s v="theater"/>
    <s v="plays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  <s v="technology/web"/>
    <s v="technology"/>
    <s v="web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  <s v="publishing/fiction"/>
    <s v="publishing"/>
    <s v="fiction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  <s v="games/mobile games"/>
    <s v="games"/>
    <s v="mobile games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  <s v="publishing/translations"/>
    <s v="publishing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  <s v="music/rock"/>
    <s v="music"/>
    <s v="rock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  <s v="theater/plays"/>
    <s v="theater"/>
    <s v="plays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  <s v="theater/plays"/>
    <s v="theater"/>
    <s v="plays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  <s v="film &amp; video/drama"/>
    <s v="film &amp; video"/>
    <s v="drama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  <s v="publishing/nonfiction"/>
    <s v="publishing"/>
    <s v="nonfiction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  <s v="music/rock"/>
    <s v="music"/>
    <s v="rock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  <s v="music/rock"/>
    <s v="music"/>
    <s v="rock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  <s v="theater/plays"/>
    <s v="theater"/>
    <s v="plays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  <s v="theater/plays"/>
    <s v="theater"/>
    <s v="plays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  <s v="photography/photography books"/>
    <s v="photography"/>
    <s v="photography books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  <s v="music/rock"/>
    <s v="music"/>
    <s v="rock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  <s v="music/rock"/>
    <s v="music"/>
    <s v="rock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  <s v="music/indie rock"/>
    <s v="music"/>
    <s v="indie rock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  <s v="photography/photography books"/>
    <s v="photography"/>
    <s v="photography books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  <s v="theater/plays"/>
    <s v="theater"/>
    <s v="plays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  <s v="theater/plays"/>
    <s v="theater"/>
    <s v="plays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  <s v="music/jazz"/>
    <s v="music"/>
    <s v="jazz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  <s v="theater/plays"/>
    <s v="theater"/>
    <s v="plays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  <s v="film &amp; video/documentary"/>
    <s v="film &amp; video"/>
    <s v="documentary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  <s v="film &amp; video/television"/>
    <s v="film &amp; video"/>
    <s v="television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  <s v="games/video games"/>
    <s v="games"/>
    <s v="video games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  <s v="photography/photography books"/>
    <s v="photography"/>
    <s v="photography books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  <s v="theater/plays"/>
    <s v="theater"/>
    <s v="plays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  <s v="theater/plays"/>
    <s v="theater"/>
    <s v="plays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  <s v="theater/plays"/>
    <s v="theater"/>
    <s v="plays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  <s v="publishing/translations"/>
    <s v="publishing"/>
    <s v="translations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  <s v="games/video games"/>
    <s v="games"/>
    <s v="video games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  <s v="theater/plays"/>
    <s v="theater"/>
    <s v="plays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  <s v="technology/web"/>
    <s v="technology"/>
    <s v="web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  <s v="theater/plays"/>
    <s v="theater"/>
    <s v="plays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  <s v="film &amp; video/animation"/>
    <s v="film &amp; video"/>
    <s v="animation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  <s v="theater/plays"/>
    <s v="theater"/>
    <s v="plays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  <s v="film &amp; video/television"/>
    <s v="film &amp; video"/>
    <s v="television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  <s v="music/rock"/>
    <s v="music"/>
    <s v="rock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  <s v="technology/web"/>
    <s v="technology"/>
    <s v="web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  <s v="theater/plays"/>
    <s v="theater"/>
    <s v="plays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  <s v="theater/plays"/>
    <s v="theater"/>
    <s v="plays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  <s v="music/electric music"/>
    <s v="music"/>
    <s v="electric music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  <s v="music/metal"/>
    <s v="music"/>
    <s v="metal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  <s v="theater/plays"/>
    <s v="theater"/>
    <s v="plays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  <s v="film &amp; video/documentary"/>
    <s v="film &amp; video"/>
    <s v="documentary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  <s v="technology/web"/>
    <s v="technology"/>
    <s v="web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  <s v="food/food trucks"/>
    <s v="food"/>
    <s v="food trucks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  <s v="theater/plays"/>
    <s v="theater"/>
    <s v="plays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  <s v="theater/plays"/>
    <s v="theater"/>
    <s v="plays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  <s v="theater/plays"/>
    <s v="theater"/>
    <s v="plays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  <s v="theater/plays"/>
    <s v="theater"/>
    <s v="plays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  <s v="theater/plays"/>
    <s v="theater"/>
    <s v="plays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  <s v="music/rock"/>
    <s v="music"/>
    <s v="rock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  <s v="food/food trucks"/>
    <s v="food"/>
    <s v="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  <s v="publishing/nonfiction"/>
    <s v="publishing"/>
    <s v="nonfiction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  <s v="film &amp; video/documentary"/>
    <s v="film &amp; video"/>
    <s v="documentary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  <s v="theater/plays"/>
    <s v="theater"/>
    <s v="plays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  <s v="music/indie rock"/>
    <s v="music"/>
    <s v="indie rock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  <s v="film &amp; video/documentary"/>
    <s v="film &amp; video"/>
    <s v="documentary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  <s v="theater/plays"/>
    <s v="theater"/>
    <s v="plays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  <s v="theater/plays"/>
    <s v="theater"/>
    <s v="plays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  <s v="publishing/fiction"/>
    <s v="publishing"/>
    <s v="fiction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  <s v="theater/plays"/>
    <s v="theater"/>
    <s v="plays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  <s v="music/indie rock"/>
    <s v="music"/>
    <s v="indie rock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  <s v="games/video games"/>
    <s v="games"/>
    <s v="video games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  <s v="theater/plays"/>
    <s v="theater"/>
    <s v="plays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  <s v="theater/plays"/>
    <s v="theater"/>
    <s v="plays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  <s v="music/rock"/>
    <s v="music"/>
    <s v="rock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  <s v="film &amp; video/documentary"/>
    <s v="film &amp; video"/>
    <s v="documentary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  <s v="theater/plays"/>
    <s v="theater"/>
    <s v="plays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  <s v="food/food trucks"/>
    <s v="food"/>
    <s v="food trucks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  <s v="theater/plays"/>
    <s v="theater"/>
    <s v="plays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  <s v="music/rock"/>
    <s v="music"/>
    <s v="rock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  <s v="technology/web"/>
    <s v="technology"/>
    <s v="web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  <s v="publishing/fiction"/>
    <s v="publishing"/>
    <s v="fiction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  <s v="film &amp; video/shorts"/>
    <s v="film &amp; video"/>
    <s v="shorts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  <s v="theater/plays"/>
    <s v="theater"/>
    <s v="plays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  <s v="film &amp; video/documentary"/>
    <s v="film &amp; video"/>
    <s v="documentary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  <s v="theater/plays"/>
    <s v="theater"/>
    <s v="plays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  <s v="theater/plays"/>
    <s v="theater"/>
    <s v="plays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  <s v="film &amp; video/animation"/>
    <s v="film &amp; video"/>
    <s v="animation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  <s v="theater/plays"/>
    <s v="theater"/>
    <s v="plays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  <s v="music/rock"/>
    <s v="music"/>
    <s v="rock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  <s v="games/video games"/>
    <s v="games"/>
    <s v="video games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  <s v="film &amp; video/documentary"/>
    <s v="film &amp; video"/>
    <s v="documentary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  <s v="food/food trucks"/>
    <s v="food"/>
    <s v="food trucks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  <s v="technology/wearables"/>
    <s v="technology"/>
    <s v="wearables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  <s v="theater/plays"/>
    <s v="theater"/>
    <s v="plays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  <s v="music/rock"/>
    <s v="music"/>
    <s v="rock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  <s v="music/rock"/>
    <s v="music"/>
    <s v="rock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  <s v="music/rock"/>
    <s v="music"/>
    <s v="rock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  <s v="theater/plays"/>
    <s v="theater"/>
    <s v="plays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  <s v="theater/plays"/>
    <s v="theater"/>
    <s v="plays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  <s v="theater/plays"/>
    <s v="theater"/>
    <s v="plays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  <s v="photography/photography books"/>
    <s v="photography"/>
    <s v="photography books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  <s v="music/indie rock"/>
    <s v="music"/>
    <s v="indie rock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  <s v="theater/plays"/>
    <s v="theater"/>
    <s v="plays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  <s v="theater/plays"/>
    <s v="theater"/>
    <s v="plays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  <s v="games/video games"/>
    <s v="games"/>
    <s v="video games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  <s v="film &amp; video/drama"/>
    <s v="film &amp; video"/>
    <s v="drama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  <s v="music/indie rock"/>
    <s v="music"/>
    <s v="indie rock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  <s v="technology/web"/>
    <s v="technology"/>
    <s v="web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  <s v="food/food trucks"/>
    <s v="food"/>
    <s v="food trucks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  <s v="theater/plays"/>
    <s v="theater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  <s v="music/jazz"/>
    <s v="music"/>
    <s v="jazz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  <s v="music/rock"/>
    <s v="music"/>
    <s v="rock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  <s v="theater/plays"/>
    <s v="theater"/>
    <s v="plays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  <s v="theater/plays"/>
    <s v="theater"/>
    <s v="plays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  <s v="film &amp; video/documentary"/>
    <s v="film &amp; video"/>
    <s v="documentary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  <s v="technology/wearables"/>
    <s v="technology"/>
    <s v="wearables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  <s v="theater/plays"/>
    <s v="theater"/>
    <s v="plays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  <s v="games/video games"/>
    <s v="games"/>
    <s v="video games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  <s v="photography/photography books"/>
    <s v="photography"/>
    <s v="photography books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  <s v="film &amp; video/animation"/>
    <s v="film &amp; video"/>
    <s v="animation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  <s v="theater/plays"/>
    <s v="theater"/>
    <s v="plays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  <s v="theater/plays"/>
    <s v="theater"/>
    <s v="plays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  <s v="music/rock"/>
    <s v="music"/>
    <s v="rock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  <s v="music/rock"/>
    <s v="music"/>
    <s v="rock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  <s v="music/indie rock"/>
    <s v="music"/>
    <s v="indie rock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  <s v="theater/plays"/>
    <s v="theater"/>
    <s v="plays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  <s v="theater/plays"/>
    <s v="theater"/>
    <s v="plays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  <s v="theater/plays"/>
    <s v="theater"/>
    <s v="plays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  <s v="film &amp; video/documentary"/>
    <s v="film &amp; video"/>
    <s v="documentary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  <s v="film &amp; video/television"/>
    <s v="film &amp; video"/>
    <s v="television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  <s v="theater/plays"/>
    <s v="theater"/>
    <s v="plays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  <s v="theater/plays"/>
    <s v="theater"/>
    <s v="plays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  <s v="film &amp; video/documentary"/>
    <s v="film &amp; video"/>
    <s v="documentary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  <s v="theater/plays"/>
    <s v="theater"/>
    <s v="plays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  <s v="film &amp; video/documentary"/>
    <s v="film &amp; video"/>
    <s v="documentary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  <s v="music/indie rock"/>
    <s v="music"/>
    <s v="indie rock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  <s v="music/rock"/>
    <s v="music"/>
    <s v="rock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  <s v="theater/plays"/>
    <s v="theater"/>
    <s v="plays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  <s v="film &amp; video/documentary"/>
    <s v="film &amp; video"/>
    <s v="documentary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  <s v="theater/plays"/>
    <s v="theater"/>
    <s v="plays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  <s v="theater/plays"/>
    <s v="theater"/>
    <s v="plays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  <s v="theater/plays"/>
    <s v="theater"/>
    <s v="plays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  <s v="photography/photography books"/>
    <s v="photography"/>
    <s v="photography books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  <s v="food/food trucks"/>
    <s v="food"/>
    <s v="food trucks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  <s v="film &amp; video/documentary"/>
    <s v="film &amp; video"/>
    <s v="documentary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  <s v="publishing/nonfiction"/>
    <s v="publishing"/>
    <s v="nonfiction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  <s v="theater/plays"/>
    <s v="theater"/>
    <s v="plays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  <s v="technology/wearables"/>
    <s v="technology"/>
    <s v="wearables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  <s v="music/indie rock"/>
    <s v="music"/>
    <s v="indie rock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  <s v="theater/plays"/>
    <s v="theater"/>
    <s v="plays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  <s v="photography/photography books"/>
    <s v="photography"/>
    <s v="photography books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  <s v="publishing/nonfiction"/>
    <s v="publishing"/>
    <s v="nonfiction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  <s v="technology/wearables"/>
    <s v="technology"/>
    <s v="wearables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  <s v="music/jazz"/>
    <s v="music"/>
    <s v="jazz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  <s v="film &amp; video/documentary"/>
    <s v="film &amp; video"/>
    <s v="documentary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  <s v="theater/plays"/>
    <s v="theater"/>
    <s v="plays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  <s v="film &amp; video/drama"/>
    <s v="film &amp; video"/>
    <s v="drama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  <s v="music/rock"/>
    <s v="music"/>
    <s v="rock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  <s v="film &amp; video/animation"/>
    <s v="film &amp; video"/>
    <s v="animation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  <s v="music/indie rock"/>
    <s v="music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  <s v="photography/photography books"/>
    <s v="photography"/>
    <s v="photography books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  <s v="theater/plays"/>
    <s v="theater"/>
    <s v="plays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  <s v="film &amp; video/shorts"/>
    <s v="film &amp; video"/>
    <s v="shorts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  <s v="theater/plays"/>
    <s v="theater"/>
    <s v="plays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  <s v="theater/plays"/>
    <s v="theater"/>
    <s v="plays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  <s v="theater/plays"/>
    <s v="theater"/>
    <s v="plays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  <s v="film &amp; video/documentary"/>
    <s v="film &amp; video"/>
    <s v="documentary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  <s v="theater/plays"/>
    <s v="theater"/>
    <s v="plays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  <s v="film &amp; video/documentary"/>
    <s v="film &amp; video"/>
    <s v="documentary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  <s v="music/rock"/>
    <s v="music"/>
    <s v="rock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  <s v="games/mobile games"/>
    <s v="games"/>
    <s v="mobile games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  <s v="theater/plays"/>
    <s v="theater"/>
    <s v="plays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  <s v="publishing/fiction"/>
    <s v="publishing"/>
    <s v="fiction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  <s v="film &amp; video/animation"/>
    <s v="film &amp; video"/>
    <s v="animation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  <s v="food/food trucks"/>
    <s v="food"/>
    <s v="food trucks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  <s v="theater/plays"/>
    <s v="theater"/>
    <s v="plays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  <s v="film &amp; video/documentary"/>
    <s v="film &amp; video"/>
    <s v="documentary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  <s v="theater/plays"/>
    <s v="theater"/>
    <s v="plays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  <s v="film &amp; video/documentary"/>
    <s v="film &amp; video"/>
    <s v="documentary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  <s v="technology/web"/>
    <s v="technology"/>
    <s v="web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  <s v="theater/plays"/>
    <s v="theater"/>
    <s v="plays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  <s v="technology/wearables"/>
    <s v="technology"/>
    <s v="wearables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  <s v="theater/plays"/>
    <s v="theater"/>
    <s v="plays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  <s v="food/food trucks"/>
    <s v="food"/>
    <s v="food trucks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  <s v="music/indie rock"/>
    <s v="music"/>
    <s v="indie rock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  <s v="photography/photography books"/>
    <s v="photography"/>
    <s v="photography books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  <s v="theater/plays"/>
    <s v="theater"/>
    <s v="plays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  <s v="theater/plays"/>
    <s v="theater"/>
    <s v="plays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  <s v="film &amp; video/animation"/>
    <s v="film &amp; video"/>
    <s v="animation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  <s v="photography/photography books"/>
    <s v="photography"/>
    <s v="photography books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  <s v="theater/plays"/>
    <s v="theater"/>
    <s v="plays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  <s v="theater/plays"/>
    <s v="theater"/>
    <s v="plays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  <s v="theater/plays"/>
    <s v="theater"/>
    <s v="plays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  <s v="film &amp; video/documentary"/>
    <s v="film &amp; video"/>
    <s v="documentary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  <s v="theater/plays"/>
    <s v="theater"/>
    <s v="plays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  <s v="theater/plays"/>
    <s v="theater"/>
    <s v="plays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  <s v="music/jazz"/>
    <s v="music"/>
    <s v="jazz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  <s v="film &amp; video/animation"/>
    <s v="film &amp; video"/>
    <s v="animation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  <s v="theater/plays"/>
    <s v="theater"/>
    <s v="plays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  <s v="film &amp; video/science fiction"/>
    <s v="film &amp; video"/>
    <s v="science fiction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  <s v="film &amp; video/television"/>
    <s v="film &amp; video"/>
    <s v="television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  <s v="technology/wearables"/>
    <s v="technology"/>
    <s v="wearables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  <s v="theater/plays"/>
    <s v="theater"/>
    <s v="plays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  <s v="theater/plays"/>
    <s v="theater"/>
    <s v="plays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  <s v="music/indie rock"/>
    <s v="music"/>
    <s v="indie rock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  <s v="theater/plays"/>
    <s v="theater"/>
    <s v="plays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  <s v="technology/wearables"/>
    <s v="technology"/>
    <s v="wearables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  <s v="film &amp; video/television"/>
    <s v="film &amp; video"/>
    <s v="television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  <s v="games/video games"/>
    <s v="games"/>
    <s v="video games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  <s v="games/video games"/>
    <s v="games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  <s v="film &amp; video/animation"/>
    <s v="film &amp; video"/>
    <s v="animation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  <s v="music/rock"/>
    <s v="music"/>
    <s v="rock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  <s v="film &amp; video/drama"/>
    <s v="film &amp; video"/>
    <s v="drama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  <s v="film &amp; video/science fiction"/>
    <s v="film &amp; video"/>
    <s v="science fiction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  <s v="film &amp; video/drama"/>
    <s v="film &amp; video"/>
    <s v="drama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  <s v="theater/plays"/>
    <s v="theater"/>
    <s v="plays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  <s v="music/indie rock"/>
    <s v="music"/>
    <s v="indie rock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  <s v="theater/plays"/>
    <s v="theater"/>
    <s v="plays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  <s v="theater/plays"/>
    <s v="theater"/>
    <s v="plays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  <s v="film &amp; video/documentary"/>
    <s v="film &amp; video"/>
    <s v="documentary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  <s v="theater/plays"/>
    <s v="theater"/>
    <s v="plays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  <s v="film &amp; video/drama"/>
    <s v="film &amp; video"/>
    <s v="drama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  <s v="games/mobile games"/>
    <s v="games"/>
    <s v="mobile games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  <s v="film &amp; video/animation"/>
    <s v="film &amp; video"/>
    <s v="animation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  <s v="theater/plays"/>
    <s v="theater"/>
    <s v="plays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  <s v="publishing/translations"/>
    <s v="publishing"/>
    <s v="translations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  <s v="technology/wearables"/>
    <s v="technology"/>
    <s v="wearables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  <s v="technology/web"/>
    <s v="technology"/>
    <s v="web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  <s v="theater/plays"/>
    <s v="theater"/>
    <s v="plays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  <s v="film &amp; video/drama"/>
    <s v="film &amp; video"/>
    <s v="drama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  <s v="technology/wearables"/>
    <s v="technology"/>
    <s v="wearables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  <s v="food/food trucks"/>
    <s v="food"/>
    <s v="food trucks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  <s v="music/rock"/>
    <s v="music"/>
    <s v="rock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  <s v="music/electric music"/>
    <s v="music"/>
    <s v="electric music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  <s v="film &amp; video/television"/>
    <s v="film &amp; video"/>
    <s v="television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  <s v="publishing/translations"/>
    <s v="publishing"/>
    <s v="translations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  <s v="publishing/fiction"/>
    <s v="publishing"/>
    <s v="fiction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  <s v="film &amp; video/science fiction"/>
    <s v="film &amp; video"/>
    <s v="science fiction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  <s v="technology/wearables"/>
    <s v="technology"/>
    <s v="wearables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  <s v="food/food trucks"/>
    <s v="food"/>
    <s v="food trucks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  <s v="photography/photography books"/>
    <s v="photography"/>
    <s v="photography books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  <s v="theater/plays"/>
    <s v="theater"/>
    <s v="plays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  <s v="publishing/fiction"/>
    <s v="publishing"/>
    <s v="fiction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  <s v="theater/plays"/>
    <s v="theater"/>
    <s v="plays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  <s v="food/food trucks"/>
    <s v="food"/>
    <s v="food trucks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  <s v="theater/plays"/>
    <s v="theater"/>
    <s v="plays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  <s v="publishing/translations"/>
    <s v="publishing"/>
    <s v="translations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  <s v="theater/plays"/>
    <s v="theater"/>
    <s v="plays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  <s v="theater/plays"/>
    <s v="theater"/>
    <s v="plays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  <s v="technology/wearables"/>
    <s v="technology"/>
    <s v="wearables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  <s v="journalism/audio"/>
    <s v="journalism"/>
    <s v="audio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  <s v="food/food trucks"/>
    <s v="food"/>
    <s v="food trucks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  <s v="film &amp; video/shorts"/>
    <s v="film &amp; video"/>
    <s v="shorts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  <s v="photography/photography books"/>
    <s v="photography"/>
    <s v="photography books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  <s v="technology/wearables"/>
    <s v="technology"/>
    <s v="wearables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  <s v="theater/plays"/>
    <s v="theater"/>
    <s v="plays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  <s v="film &amp; video/animation"/>
    <s v="film &amp; video"/>
    <s v="animation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  <s v="technology/wearables"/>
    <s v="technology"/>
    <s v="wearables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  <s v="technology/web"/>
    <s v="technology"/>
    <s v="web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  <s v="film &amp; video/documentary"/>
    <s v="film &amp; video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  <s v="theater/plays"/>
    <s v="theater"/>
    <s v="plays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  <s v="film &amp; video/documentary"/>
    <s v="film &amp; video"/>
    <s v="documentary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  <s v="games/video games"/>
    <s v="games"/>
    <s v="video games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  <s v="film &amp; video/drama"/>
    <s v="film &amp; video"/>
    <s v="drama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  <s v="music/rock"/>
    <s v="music"/>
    <s v="rock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  <s v="publishing/radio &amp; podcasts"/>
    <s v="publishing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  <s v="theater/plays"/>
    <s v="theater"/>
    <s v="plays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  <s v="technology/web"/>
    <s v="technology"/>
    <s v="web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  <s v="theater/plays"/>
    <s v="theater"/>
    <s v="plays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  <s v="theater/plays"/>
    <s v="theater"/>
    <s v="plays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  <s v="film &amp; video/drama"/>
    <s v="film &amp; video"/>
    <s v="drama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  <s v="theater/plays"/>
    <s v="theater"/>
    <s v="plays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  <s v="games/video games"/>
    <s v="games"/>
    <s v="video games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  <s v="film &amp; video/television"/>
    <s v="film &amp; video"/>
    <s v="television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  <s v="music/rock"/>
    <s v="music"/>
    <s v="rock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  <s v="theater/plays"/>
    <s v="theater"/>
    <s v="plays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  <s v="publishing/nonfiction"/>
    <s v="publishing"/>
    <s v="nonfiction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  <s v="food/food trucks"/>
    <s v="food"/>
    <s v="food trucks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  <s v="film &amp; video/animation"/>
    <s v="film &amp; video"/>
    <s v="animation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  <s v="music/rock"/>
    <s v="music"/>
    <s v="rock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  <s v="theater/plays"/>
    <s v="theater"/>
    <s v="plays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  <s v="film &amp; video/drama"/>
    <s v="film &amp; video"/>
    <s v="drama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  <s v="film &amp; video/shorts"/>
    <s v="film &amp; video"/>
    <s v="shorts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  <s v="film &amp; video/shorts"/>
    <s v="film &amp; video"/>
    <s v="shorts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  <s v="theater/plays"/>
    <s v="theater"/>
    <s v="plays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  <s v="technology/wearables"/>
    <s v="technology"/>
    <s v="wearables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  <s v="theater/plays"/>
    <s v="theater"/>
    <s v="plays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  <s v="film &amp; video/animation"/>
    <s v="film &amp; video"/>
    <s v="animation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  <s v="music/indie rock"/>
    <s v="music"/>
    <s v="indie rock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  <s v="games/video games"/>
    <s v="games"/>
    <s v="video games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  <s v="publishing/fiction"/>
    <s v="publishing"/>
    <s v="fiction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  <s v="games/video games"/>
    <s v="games"/>
    <s v="video games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  <s v="theater/plays"/>
    <s v="theater"/>
    <s v="plays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  <s v="music/indie rock"/>
    <s v="music"/>
    <s v="indie rock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  <s v="film &amp; video/drama"/>
    <s v="film &amp; video"/>
    <s v="drama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  <s v="theater/plays"/>
    <s v="theater"/>
    <s v="plays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  <s v="publishing/fiction"/>
    <s v="publishing"/>
    <s v="fiction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  <s v="film &amp; video/documentary"/>
    <s v="film &amp; video"/>
    <s v="documentary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  <s v="games/mobile games"/>
    <s v="games"/>
    <s v="mobile games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  <s v="food/food trucks"/>
    <s v="food"/>
    <s v="food trucks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  <s v="photography/photography books"/>
    <s v="photography"/>
    <s v="photography books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  <s v="games/mobile games"/>
    <s v="games"/>
    <s v="mobile games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  <s v="music/indie rock"/>
    <s v="music"/>
    <s v="indie rock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  <s v="games/video games"/>
    <s v="games"/>
    <s v="video games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  <s v="music/rock"/>
    <s v="music"/>
    <s v="rock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  <s v="theater/plays"/>
    <s v="theater"/>
    <s v="plays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  <s v="theater/plays"/>
    <s v="theater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  <s v="film &amp; video/drama"/>
    <s v="film &amp; video"/>
    <s v="drama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  <s v="theater/plays"/>
    <s v="theater"/>
    <s v="plays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  <s v="technology/wearables"/>
    <s v="technology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  <s v="music/indie rock"/>
    <s v="music"/>
    <s v="indie rock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  <s v="technology/web"/>
    <s v="technology"/>
    <s v="web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  <s v="theater/plays"/>
    <s v="theater"/>
    <s v="plays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  <s v="music/rock"/>
    <s v="music"/>
    <s v="rock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  <s v="music/indie rock"/>
    <s v="music"/>
    <s v="indie rock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  <s v="music/rock"/>
    <s v="music"/>
    <s v="rock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  <s v="publishing/translations"/>
    <s v="publishing"/>
    <s v="translations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  <s v="film &amp; video/science fiction"/>
    <s v="film &amp; video"/>
    <s v="science fiction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  <s v="theater/plays"/>
    <s v="theater"/>
    <s v="plays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  <s v="theater/plays"/>
    <s v="theater"/>
    <s v="plays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  <s v="film &amp; video/animation"/>
    <s v="film &amp; video"/>
    <s v="animation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  <s v="theater/plays"/>
    <s v="theater"/>
    <s v="plays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  <s v="music/rock"/>
    <s v="music"/>
    <s v="rock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  <s v="film &amp; video/documentary"/>
    <s v="film &amp; video"/>
    <s v="documentary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  <s v="theater/plays"/>
    <s v="theater"/>
    <s v="plays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  <s v="theater/plays"/>
    <s v="theater"/>
    <s v="plays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  <s v="music/electric music"/>
    <s v="music"/>
    <s v="electric music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  <s v="music/rock"/>
    <s v="music"/>
    <s v="rock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  <s v="theater/plays"/>
    <s v="theater"/>
    <s v="plays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  <s v="film &amp; video/animation"/>
    <s v="film &amp; video"/>
    <s v="animation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  <s v="music/rock"/>
    <s v="music"/>
    <s v="rock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  <s v="film &amp; video/shorts"/>
    <s v="film &amp; video"/>
    <s v="shorts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  <s v="music/rock"/>
    <s v="music"/>
    <s v="rock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  <s v="journalism/audio"/>
    <s v="journalism"/>
    <s v="audio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  <s v="food/food trucks"/>
    <s v="food"/>
    <s v="food trucks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  <s v="theater/plays"/>
    <s v="theater"/>
    <s v="plays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  <s v="theater/plays"/>
    <s v="theater"/>
    <s v="plays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  <s v="music/jazz"/>
    <s v="music"/>
    <s v="jazz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  <s v="film &amp; video/science fiction"/>
    <s v="film &amp; video"/>
    <s v="science fiction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  <s v="music/jazz"/>
    <s v="music"/>
    <s v="jazz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  <s v="theater/plays"/>
    <s v="theater"/>
    <s v="plays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  <s v="technology/web"/>
    <s v="technology"/>
    <s v="web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  <s v="games/video games"/>
    <s v="games"/>
    <s v="video games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  <s v="film &amp; video/documentary"/>
    <s v="film &amp; video"/>
    <s v="documentary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  <s v="technology/web"/>
    <s v="technology"/>
    <s v="web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  <s v="publishing/translations"/>
    <s v="publishing"/>
    <s v="translations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  <s v="music/rock"/>
    <s v="music"/>
    <s v="rock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  <s v="food/food trucks"/>
    <s v="food"/>
    <s v="food trucks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  <s v="theater/plays"/>
    <s v="theater"/>
    <s v="plays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  <s v="film &amp; video/documentary"/>
    <s v="film &amp; video"/>
    <s v="documentary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  <s v="publishing/radio &amp; podcasts"/>
    <s v="publishing"/>
    <s v="radio &amp; podcasts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  <s v="games/video games"/>
    <s v="games"/>
    <s v="video games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  <s v="theater/plays"/>
    <s v="theater"/>
    <s v="plays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  <s v="film &amp; video/animation"/>
    <s v="film &amp; video"/>
    <s v="animation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  <s v="theater/plays"/>
    <s v="theater"/>
    <s v="plays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  <s v="theater/plays"/>
    <s v="theater"/>
    <s v="plays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  <s v="film &amp; video/drama"/>
    <s v="film &amp; video"/>
    <s v="drama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  <s v="theater/plays"/>
    <s v="theater"/>
    <s v="plays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  <s v="music/rock"/>
    <s v="music"/>
    <s v="rock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  <s v="film &amp; video/documentary"/>
    <s v="film &amp; video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  <s v="food/food trucks"/>
    <s v="food"/>
    <s v="food trucks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  <s v="technology/wearables"/>
    <s v="technology"/>
    <s v="wearables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  <s v="theater/plays"/>
    <s v="theater"/>
    <s v="plays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  <s v="theater/plays"/>
    <s v="theater"/>
    <s v="plays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  <s v="theater/plays"/>
    <s v="theater"/>
    <s v="plays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  <s v="publishing/nonfiction"/>
    <s v="publishing"/>
    <s v="nonfiction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  <s v="music/rock"/>
    <s v="music"/>
    <s v="rock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  <s v="food/food trucks"/>
    <s v="food"/>
    <s v="food trucks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  <s v="music/jazz"/>
    <s v="music"/>
    <s v="jazz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  <s v="theater/plays"/>
    <s v="theater"/>
    <s v="plays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  <s v="theater/plays"/>
    <s v="theater"/>
    <s v="plays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  <s v="music/electric music"/>
    <s v="music"/>
    <s v="electric music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  <s v="theater/plays"/>
    <s v="theater"/>
    <s v="plays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  <s v="theater/plays"/>
    <s v="theater"/>
    <s v="plays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  <s v="theater/plays"/>
    <s v="theater"/>
    <s v="plays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  <s v="music/indie rock"/>
    <s v="music"/>
    <s v="indie rock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  <s v="theater/plays"/>
    <s v="theater"/>
    <s v="plays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  <s v="publishing/nonfiction"/>
    <s v="publishing"/>
    <s v="nonfiction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  <s v="theater/plays"/>
    <s v="theater"/>
    <s v="plays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  <s v="photography/photography books"/>
    <s v="photography"/>
    <s v="photography books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  <s v="theater/plays"/>
    <s v="theater"/>
    <s v="plays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  <s v="music/indie rock"/>
    <s v="music"/>
    <s v="indie rock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  <s v="theater/plays"/>
    <s v="theater"/>
    <s v="plays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  <s v="photography/photography books"/>
    <s v="photography"/>
    <s v="photography books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  <s v="theater/plays"/>
    <s v="theater"/>
    <s v="plays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  <s v="theater/plays"/>
    <s v="theater"/>
    <s v="plays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  <s v="food/food trucks"/>
    <s v="food"/>
    <s v="food trucks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  <s v="music/indie rock"/>
    <s v="music"/>
    <s v="indie rock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  <s v="theater/plays"/>
    <s v="theater"/>
    <s v="plays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  <s v="theater/plays"/>
    <s v="theater"/>
    <s v="plays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  <s v="theater/plays"/>
    <s v="theater"/>
    <s v="plays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  <s v="theater/plays"/>
    <s v="theater"/>
    <s v="plays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  <s v="film &amp; video/animation"/>
    <s v="film &amp; video"/>
    <s v="animation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  <s v="film &amp; video/television"/>
    <s v="film &amp; video"/>
    <s v="television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  <s v="film &amp; video/television"/>
    <s v="film &amp; video"/>
    <s v="television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  <s v="film &amp; video/animation"/>
    <s v="film &amp; video"/>
    <s v="animation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  <s v="theater/plays"/>
    <s v="theater"/>
    <s v="plays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  <s v="theater/plays"/>
    <s v="theater"/>
    <s v="plays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  <s v="film &amp; video/drama"/>
    <s v="film &amp; video"/>
    <s v="drama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  <s v="theater/plays"/>
    <s v="theater"/>
    <s v="plays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  <s v="theater/plays"/>
    <s v="theater"/>
    <s v="plays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  <s v="technology/wearables"/>
    <s v="technology"/>
    <s v="wearables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  <s v="theater/plays"/>
    <s v="theater"/>
    <s v="plays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  <s v="theater/plays"/>
    <s v="theater"/>
    <s v="plays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  <s v="music/rock"/>
    <s v="music"/>
    <s v="rock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  <s v="games/video games"/>
    <s v="games"/>
    <s v="video games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  <s v="publishing/translations"/>
    <s v="publishing"/>
    <s v="translations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  <s v="food/food trucks"/>
    <s v="food"/>
    <s v="food trucks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  <s v="theater/plays"/>
    <s v="theater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  <s v="music/jazz"/>
    <s v="music"/>
    <s v="jazz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  <s v="film &amp; video/shorts"/>
    <s v="film &amp; video"/>
    <s v="shorts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  <s v="technology/web"/>
    <s v="technology"/>
    <s v="web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  <s v="technology/web"/>
    <s v="technology"/>
    <s v="web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  <s v="music/metal"/>
    <s v="music"/>
    <s v="metal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  <s v="food/food trucks"/>
    <s v="food"/>
    <s v="food trucks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  <s v="film &amp; video/science fiction"/>
    <s v="film &amp; video"/>
    <s v="science fiction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  <s v="music/rock"/>
    <s v="music"/>
    <s v="rock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  <s v="film &amp; video/documentary"/>
    <s v="film &amp; video"/>
    <s v="documentary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  <s v="theater/plays"/>
    <s v="theater"/>
    <s v="plays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  <s v="music/jazz"/>
    <s v="music"/>
    <s v="jazz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  <s v="theater/plays"/>
    <s v="theater"/>
    <s v="plays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  <s v="theater/plays"/>
    <s v="theater"/>
    <s v="plays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  <s v="music/jazz"/>
    <s v="music"/>
    <s v="jazz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  <s v="film &amp; video/documentary"/>
    <s v="film &amp; video"/>
    <s v="documentary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  <s v="theater/plays"/>
    <s v="theater"/>
    <s v="plays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  <s v="journalism/audio"/>
    <s v="journalism"/>
    <s v="audio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  <s v="theater/plays"/>
    <s v="theater"/>
    <s v="plays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  <s v="theater/plays"/>
    <s v="theater"/>
    <s v="plays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  <s v="music/indie rock"/>
    <s v="music"/>
    <s v="indie rock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  <s v="theater/plays"/>
    <s v="theater"/>
    <s v="plays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  <s v="theater/plays"/>
    <s v="theater"/>
    <s v="plays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  <s v="music/indie rock"/>
    <s v="music"/>
    <s v="indie rock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  <s v="photography/photography books"/>
    <s v="photography"/>
    <s v="photography books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  <s v="journalism/audio"/>
    <s v="journalism"/>
    <s v="audio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  <s v="photography/photography books"/>
    <s v="photography"/>
    <s v="photography books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  <s v="publishing/fiction"/>
    <s v="publishing"/>
    <s v="fiction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  <s v="film &amp; video/drama"/>
    <s v="film &amp; video"/>
    <s v="drama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  <s v="food/food trucks"/>
    <s v="food"/>
    <s v="food trucks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  <s v="games/mobile games"/>
    <s v="games"/>
    <s v="mobile games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  <s v="theater/plays"/>
    <s v="theater"/>
    <s v="plays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  <s v="theater/plays"/>
    <s v="theater"/>
    <s v="plays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  <s v="theater/plays"/>
    <s v="theater"/>
    <s v="plays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  <s v="publishing/nonfiction"/>
    <s v="publishing"/>
    <s v="nonfiction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  <s v="theater/plays"/>
    <s v="theater"/>
    <s v="plays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  <s v="technology/wearables"/>
    <s v="technology"/>
    <s v="wearables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  <s v="theater/plays"/>
    <s v="theater"/>
    <s v="plays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  <s v="film &amp; video/television"/>
    <s v="film &amp; video"/>
    <s v="television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  <s v="technology/web"/>
    <s v="technology"/>
    <s v="web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  <s v="film &amp; video/documentary"/>
    <s v="film &amp; video"/>
    <s v="documentary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  <s v="film &amp; video/documentary"/>
    <s v="film &amp; video"/>
    <s v="documentary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  <s v="music/rock"/>
    <s v="music"/>
    <s v="rock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  <s v="theater/plays"/>
    <s v="theater"/>
    <s v="plays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  <s v="theater/plays"/>
    <s v="theater"/>
    <s v="plays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  <s v="music/rock"/>
    <s v="music"/>
    <s v="rock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  <s v="theater/plays"/>
    <s v="theater"/>
    <s v="plays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  <s v="music/electric music"/>
    <s v="music"/>
    <s v="electric music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  <s v="technology/wearables"/>
    <s v="technology"/>
    <s v="wearables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  <s v="film &amp; video/drama"/>
    <s v="film &amp; video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  <s v="technology/wearables"/>
    <s v="technology"/>
    <s v="wearables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  <s v="theater/plays"/>
    <s v="theater"/>
    <s v="plays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  <s v="technology/wearables"/>
    <s v="technology"/>
    <s v="wearables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  <s v="publishing/translations"/>
    <s v="publishing"/>
    <s v="translations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  <s v="film &amp; video/animation"/>
    <s v="film &amp; video"/>
    <s v="animation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  <s v="publishing/nonfiction"/>
    <s v="publishing"/>
    <s v="nonfiction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  <s v="technology/web"/>
    <s v="technology"/>
    <s v="web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  <s v="film &amp; video/drama"/>
    <s v="film &amp; video"/>
    <s v="drama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  <s v="theater/plays"/>
    <s v="theater"/>
    <s v="plays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  <s v="theater/plays"/>
    <s v="theater"/>
    <s v="plays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  <s v="theater/plays"/>
    <s v="theater"/>
    <s v="plays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  <s v="theater/plays"/>
    <s v="theater"/>
    <s v="plays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  <s v="theater/plays"/>
    <s v="theater"/>
    <s v="plays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  <s v="publishing/radio &amp; podcasts"/>
    <s v="publishing"/>
    <s v="radio &amp; podcasts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  <s v="music/rock"/>
    <s v="music"/>
    <s v="rock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  <s v="games/mobile games"/>
    <s v="games"/>
    <s v="mobile games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  <s v="theater/plays"/>
    <s v="theater"/>
    <s v="plays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  <s v="film &amp; video/documentary"/>
    <s v="film &amp; video"/>
    <s v="documentary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  <s v="technology/wearables"/>
    <s v="technology"/>
    <s v="wearables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  <s v="publishing/fiction"/>
    <s v="publishing"/>
    <s v="fiction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  <s v="theater/plays"/>
    <s v="theater"/>
    <s v="plays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  <s v="music/rock"/>
    <s v="music"/>
    <s v="rock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  <s v="film &amp; video/documentary"/>
    <s v="film &amp; video"/>
    <s v="documentary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  <s v="theater/plays"/>
    <s v="theater"/>
    <s v="plays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  <s v="theater/plays"/>
    <s v="theater"/>
    <s v="plays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  <s v="games/mobile games"/>
    <s v="games"/>
    <s v="mobile games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  <s v="theater/plays"/>
    <s v="theater"/>
    <s v="plays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  <s v="technology/web"/>
    <s v="technology"/>
    <s v="web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  <s v="theater/plays"/>
    <s v="theater"/>
    <s v="plays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  <s v="film &amp; video/drama"/>
    <s v="film &amp; video"/>
    <s v="drama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  <s v="technology/wearables"/>
    <s v="technology"/>
    <s v="wearables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  <s v="technology/web"/>
    <s v="technology"/>
    <s v="web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  <s v="music/rock"/>
    <s v="music"/>
    <s v="rock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  <s v="music/metal"/>
    <s v="music"/>
    <s v="metal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  <s v="theater/plays"/>
    <s v="theater"/>
    <s v="plays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  <s v="photography/photography books"/>
    <s v="photography"/>
    <s v="photography books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  <s v="publishing/nonfiction"/>
    <s v="publishing"/>
    <s v="nonfiction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  <s v="music/indie rock"/>
    <s v="music"/>
    <s v="indie rock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  <s v="theater/plays"/>
    <s v="theater"/>
    <s v="plays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  <s v="music/indie rock"/>
    <s v="music"/>
    <s v="indie rock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  <s v="theater/plays"/>
    <s v="theater"/>
    <s v="plays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  <s v="theater/plays"/>
    <s v="theater"/>
    <s v="plays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  <s v="music/electric music"/>
    <s v="music"/>
    <s v="electric music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  <s v="theater/plays"/>
    <s v="theater"/>
    <s v="plays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  <s v="theater/plays"/>
    <s v="theater"/>
    <s v="plays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  <s v="technology/wearables"/>
    <s v="technology"/>
    <s v="wearables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  <s v="technology/web"/>
    <s v="technology"/>
    <s v="web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  <s v="theater/plays"/>
    <s v="theater"/>
    <s v="plays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  <s v="film &amp; video/animation"/>
    <s v="film &amp; video"/>
    <s v="animation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  <s v="technology/wearables"/>
    <s v="technology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  <s v="music/electric music"/>
    <s v="music"/>
    <s v="electric music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  <s v="publishing/nonfiction"/>
    <s v="publishing"/>
    <s v="nonfiction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  <s v="theater/plays"/>
    <s v="theater"/>
    <s v="plays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  <s v="photography/photography books"/>
    <s v="photography"/>
    <s v="photography books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  <s v="theater/plays"/>
    <s v="theater"/>
    <s v="plays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  <s v="theater/plays"/>
    <s v="theater"/>
    <s v="plays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  <s v="theater/plays"/>
    <s v="theater"/>
    <s v="plays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  <s v="film &amp; video/drama"/>
    <s v="film &amp; video"/>
    <s v="drama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  <s v="music/rock"/>
    <s v="music"/>
    <s v="rock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  <s v="music/electric music"/>
    <s v="music"/>
    <s v="electric music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  <s v="games/video games"/>
    <s v="games"/>
    <s v="video games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  <s v="music/rock"/>
    <s v="music"/>
    <s v="rock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  <s v="music/jazz"/>
    <s v="music"/>
    <s v="jazz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  <s v="theater/plays"/>
    <s v="theater"/>
    <s v="plays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  <s v="music/rock"/>
    <s v="music"/>
    <s v="rock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  <s v="music/indie rock"/>
    <s v="music"/>
    <s v="indie rock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  <s v="film &amp; video/science fiction"/>
    <s v="film &amp; video"/>
    <s v="science fiction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  <s v="publishing/translations"/>
    <s v="publishing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  <s v="theater/plays"/>
    <s v="theater"/>
    <s v="plays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  <s v="games/video games"/>
    <s v="games"/>
    <s v="video games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  <s v="theater/plays"/>
    <s v="theater"/>
    <s v="plays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  <s v="theater/plays"/>
    <s v="theater"/>
    <s v="plays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  <s v="music/indie rock"/>
    <s v="music"/>
    <s v="indie rock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  <s v="theater/plays"/>
    <s v="theater"/>
    <s v="plays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  <s v="technology/web"/>
    <s v="technology"/>
    <s v="web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  <s v="music/rock"/>
    <s v="music"/>
    <s v="rock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  <s v="theater/plays"/>
    <s v="theater"/>
    <s v="plays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  <s v="theater/plays"/>
    <s v="theater"/>
    <s v="plays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  <s v="film &amp; video/animation"/>
    <s v="film &amp; video"/>
    <s v="animation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  <s v="theater/plays"/>
    <s v="theater"/>
    <s v="plays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  <s v="film &amp; video/drama"/>
    <s v="film &amp; video"/>
    <s v="drama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  <s v="theater/plays"/>
    <s v="theater"/>
    <s v="plays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  <s v="film &amp; video/animation"/>
    <s v="film &amp; video"/>
    <s v="animation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  <s v="music/rock"/>
    <s v="music"/>
    <s v="rock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  <s v="technology/web"/>
    <s v="technology"/>
    <s v="web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  <s v="film &amp; video/animation"/>
    <s v="film &amp; video"/>
    <s v="animation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  <s v="music/jazz"/>
    <s v="music"/>
    <s v="jazz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  <s v="music/rock"/>
    <s v="music"/>
    <s v="rock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  <s v="film &amp; video/animation"/>
    <s v="film &amp; video"/>
    <s v="animation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  <s v="theater/plays"/>
    <s v="theater"/>
    <s v="plays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  <s v="theater/plays"/>
    <s v="theater"/>
    <s v="plays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  <s v="food/food trucks"/>
    <s v="food"/>
    <s v="food trucks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  <s v="theater/plays"/>
    <s v="theater"/>
    <s v="plays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  <s v="publishing/nonfiction"/>
    <s v="publishing"/>
    <s v="nonfiction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  <s v="music/rock"/>
    <s v="music"/>
    <s v="rock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  <s v="film &amp; video/drama"/>
    <s v="film &amp; video"/>
    <s v="drama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  <s v="games/mobile games"/>
    <s v="games"/>
    <s v="mobile games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  <s v="technology/web"/>
    <s v="technology"/>
    <s v="web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  <s v="theater/plays"/>
    <s v="theater"/>
    <s v="plays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  <s v="theater/plays"/>
    <s v="theater"/>
    <s v="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  <s v="music/rock"/>
    <s v="music"/>
    <s v="rock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  <s v="photography/photography books"/>
    <s v="photography"/>
    <s v="photography books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  <s v="theater/plays"/>
    <s v="theater"/>
    <s v="plays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  <s v="music/rock"/>
    <s v="music"/>
    <s v="rock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  <s v="film &amp; video/documentary"/>
    <s v="film &amp; video"/>
    <s v="documentary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  <s v="film &amp; video/drama"/>
    <s v="film &amp; video"/>
    <s v="drama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  <s v="theater/plays"/>
    <s v="theater"/>
    <s v="plays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  <s v="food/food trucks"/>
    <s v="food"/>
    <s v="food trucks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  <s v="film &amp; video/documentary"/>
    <s v="film &amp; video"/>
    <s v="documentary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  <s v="theater/plays"/>
    <s v="theater"/>
    <s v="plays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  <s v="games/video games"/>
    <s v="games"/>
    <s v="video games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  <s v="publishing/nonfiction"/>
    <s v="publishing"/>
    <s v="nonfiction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  <s v="games/video games"/>
    <s v="games"/>
    <s v="video games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  <s v="music/rock"/>
    <s v="music"/>
    <s v="rock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  <s v="music/rock"/>
    <s v="music"/>
    <s v="rock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  <s v="theater/plays"/>
    <s v="theater"/>
    <s v="plays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  <s v="publishing/nonfiction"/>
    <s v="publishing"/>
    <s v="nonfiction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  <s v="theater/plays"/>
    <s v="theater"/>
    <s v="plays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  <s v="games/video games"/>
    <s v="games"/>
    <s v="video games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  <s v="music/rock"/>
    <s v="music"/>
    <s v="rock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  <s v="film &amp; video/documentary"/>
    <s v="film &amp; video"/>
    <s v="documentary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  <s v="music/rock"/>
    <s v="music"/>
    <s v="rock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  <s v="music/rock"/>
    <s v="music"/>
    <s v="rock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  <s v="publishing/nonfiction"/>
    <s v="publishing"/>
    <s v="nonfiction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  <s v="film &amp; video/shorts"/>
    <s v="film &amp; video"/>
    <s v="shorts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  <s v="theater/plays"/>
    <s v="theater"/>
    <s v="plays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  <s v="film &amp; video/drama"/>
    <s v="film &amp; video"/>
    <s v="drama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  <s v="theater/plays"/>
    <s v="theater"/>
    <s v="plays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  <s v="theater/plays"/>
    <s v="theater"/>
    <s v="plays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  <s v="theater/plays"/>
    <s v="theater"/>
    <s v="plays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  <s v="photography/photography books"/>
    <s v="photography"/>
    <s v="photography books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  <s v="publishing/translations"/>
    <s v="publishing"/>
    <s v="translations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  <s v="publishing/translations"/>
    <s v="publishing"/>
    <s v="translations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  <s v="theater/plays"/>
    <s v="theater"/>
    <s v="plays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  <s v="technology/web"/>
    <s v="technology"/>
    <s v="web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  <s v="music/indie rock"/>
    <s v="music"/>
    <s v="indie rock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  <s v="music/jazz"/>
    <s v="music"/>
    <s v="jazz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  <s v="theater/plays"/>
    <s v="theater"/>
    <s v="plays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  <s v="film &amp; video/documentary"/>
    <s v="film &amp; video"/>
    <s v="documentary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  <s v="theater/plays"/>
    <s v="theater"/>
    <s v="plays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  <s v="technology/web"/>
    <s v="technology"/>
    <s v="web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  <s v="technology/wearables"/>
    <s v="technology"/>
    <s v="wearables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  <s v="photography/photography books"/>
    <s v="photography"/>
    <s v="photography books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  <s v="film &amp; video/documentary"/>
    <s v="film &amp; video"/>
    <s v="documentary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  <s v="technology/web"/>
    <s v="technology"/>
    <s v="web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  <s v="technology/web"/>
    <s v="technology"/>
    <s v="web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  <s v="food/food trucks"/>
    <s v="food"/>
    <s v="food trucks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  <s v="film &amp; video/drama"/>
    <s v="film &amp; video"/>
    <s v="drama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  <s v="music/indie rock"/>
    <s v="music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  <s v="music/rock"/>
    <s v="music"/>
    <s v="rock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  <s v="music/electric music"/>
    <s v="music"/>
    <s v="electric music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  <s v="games/video games"/>
    <s v="games"/>
    <s v="video games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  <s v="music/indie rock"/>
    <s v="music"/>
    <s v="indie rock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  <s v="publishing/fiction"/>
    <s v="publishing"/>
    <s v="fiction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  <s v="theater/plays"/>
    <s v="theater"/>
    <s v="plays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  <s v="food/food trucks"/>
    <s v="food"/>
    <s v="food trucks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  <s v="film &amp; video/shorts"/>
    <s v="film &amp; video"/>
    <s v="shorts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  <s v="food/food trucks"/>
    <s v="food"/>
    <s v="food trucks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  <s v="theater/plays"/>
    <s v="theater"/>
    <s v="plays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  <s v="technology/wearables"/>
    <s v="technology"/>
    <s v="wearables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  <s v="theater/plays"/>
    <s v="theater"/>
    <s v="plays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  <s v="theater/plays"/>
    <s v="theater"/>
    <s v="plays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  <s v="film &amp; video/television"/>
    <s v="film &amp; video"/>
    <s v="television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  <s v="film &amp; video/shorts"/>
    <s v="film &amp; video"/>
    <s v="shorts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  <s v="theater/plays"/>
    <s v="theater"/>
    <s v="plays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  <s v="photography/photography books"/>
    <s v="photography"/>
    <s v="photography books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  <s v="food/food trucks"/>
    <s v="food"/>
    <s v="food trucks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  <s v="theater/plays"/>
    <s v="theater"/>
    <s v="plays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  <s v="film &amp; video/drama"/>
    <s v="film &amp; video"/>
    <s v="drama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  <s v="theater/plays"/>
    <s v="theater"/>
    <s v="plays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  <s v="theater/plays"/>
    <s v="theater"/>
    <s v="plays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  <s v="film &amp; video/science fiction"/>
    <s v="film &amp; video"/>
    <s v="science fiction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  <s v="photography/photography books"/>
    <s v="photography"/>
    <s v="photography books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  <s v="photography/photography books"/>
    <s v="photography"/>
    <s v="photography books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  <s v="music/rock"/>
    <s v="music"/>
    <s v="rock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  <s v="photography/photography books"/>
    <s v="photography"/>
    <s v="photography books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  <s v="food/food trucks"/>
    <s v="food"/>
    <s v="food trucks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  <s v="music/metal"/>
    <s v="music"/>
    <s v="metal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  <s v="publishing/nonfiction"/>
    <s v="publishing"/>
    <s v="nonfiction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  <s v="music/electric music"/>
    <s v="music"/>
    <s v="electric music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  <s v="theater/plays"/>
    <s v="theater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  <s v="theater/plays"/>
    <s v="theater"/>
    <s v="plays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  <s v="film &amp; video/shorts"/>
    <s v="film &amp; video"/>
    <s v="shorts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  <s v="theater/plays"/>
    <s v="theater"/>
    <s v="plays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  <s v="theater/plays"/>
    <s v="theater"/>
    <s v="plays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  <s v="music/indie rock"/>
    <s v="music"/>
    <s v="indie rock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  <s v="theater/plays"/>
    <s v="theater"/>
    <s v="plays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  <s v="theater/plays"/>
    <s v="theater"/>
    <s v="plays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  <s v="music/electric music"/>
    <s v="music"/>
    <s v="electric music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  <s v="music/indie rock"/>
    <s v="music"/>
    <s v="indie rock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  <s v="film &amp; video/documentary"/>
    <s v="film &amp; video"/>
    <s v="documentary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  <s v="publishing/translations"/>
    <s v="publishing"/>
    <s v="translations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  <s v="film &amp; video/documentary"/>
    <s v="film &amp; video"/>
    <s v="documentary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  <s v="film &amp; video/television"/>
    <s v="film &amp; video"/>
    <s v="television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  <s v="theater/plays"/>
    <s v="theater"/>
    <s v="plays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  <s v="food/food trucks"/>
    <s v="food"/>
    <s v="food trucks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  <s v="theater/plays"/>
    <s v="theater"/>
    <s v="plays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  <s v="film &amp; video/documentary"/>
    <s v="film &amp; video"/>
    <s v="documentary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  <s v="music/jazz"/>
    <s v="music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  <s v="technology/web"/>
    <s v="technology"/>
    <s v="web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  <s v="music/rock"/>
    <s v="music"/>
    <s v="rock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  <s v="technology/web"/>
    <s v="technology"/>
    <s v="web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  <s v="publishing/nonfiction"/>
    <s v="publishing"/>
    <s v="nonfiction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  <s v="publishing/radio &amp; podcasts"/>
    <s v="publishing"/>
    <s v="radio &amp; podcasts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  <s v="theater/plays"/>
    <s v="theater"/>
    <s v="plays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  <s v="film &amp; video/documentary"/>
    <s v="film &amp; video"/>
    <s v="documentary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  <s v="theater/plays"/>
    <s v="theater"/>
    <s v="plays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  <s v="games/video games"/>
    <s v="games"/>
    <s v="video games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  <s v="theater/plays"/>
    <s v="theater"/>
    <s v="plays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  <s v="theater/plays"/>
    <s v="theater"/>
    <s v="plays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  <s v="technology/web"/>
    <s v="technology"/>
    <s v="web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  <s v="film &amp; video/drama"/>
    <s v="film &amp; video"/>
    <s v="drama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  <s v="film &amp; video/drama"/>
    <s v="film &amp; video"/>
    <s v="drama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  <s v="theater/plays"/>
    <s v="theater"/>
    <s v="plays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  <s v="film &amp; video/television"/>
    <s v="film &amp; video"/>
    <s v="television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  <s v="photography/photography books"/>
    <s v="photography"/>
    <s v="photography books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  <s v="film &amp; video/shorts"/>
    <s v="film &amp; video"/>
    <s v="shorts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  <s v="publishing/radio &amp; podcasts"/>
    <s v="publishing"/>
    <s v="radio &amp; podcasts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  <s v="theater/plays"/>
    <s v="theater"/>
    <s v="plays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  <s v="film &amp; video/animation"/>
    <s v="film &amp; video"/>
    <s v="animation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  <s v="technology/web"/>
    <s v="technology"/>
    <s v="web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  <s v="music/world music"/>
    <s v="music"/>
    <s v="world music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  <s v="theater/plays"/>
    <s v="theater"/>
    <s v="plays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  <s v="theater/plays"/>
    <s v="theater"/>
    <s v="plays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  <s v="theater/plays"/>
    <s v="theater"/>
    <s v="plays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  <s v="food/food trucks"/>
    <s v="food"/>
    <s v="food trucks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  <s v="theater/plays"/>
    <s v="theater"/>
    <s v="plays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  <s v="technology/web"/>
    <s v="technology"/>
    <s v="web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  <s v="theater/plays"/>
    <s v="theater"/>
    <s v="plays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  <s v="theater/plays"/>
    <s v="theater"/>
    <s v="plays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  <s v="theater/plays"/>
    <s v="theater"/>
    <s v="plays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  <s v="music/rock"/>
    <s v="music"/>
    <s v="rock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  <s v="theater/plays"/>
    <s v="theater"/>
    <s v="plays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  <s v="theater/plays"/>
    <s v="theater"/>
    <s v="plays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  <s v="theater/plays"/>
    <s v="theater"/>
    <s v="plays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  <s v="theater/plays"/>
    <s v="theater"/>
    <s v="plays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  <s v="film &amp; video/documentary"/>
    <s v="film &amp; video"/>
    <s v="documentary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  <s v="publishing/fiction"/>
    <s v="publishing"/>
    <s v="fiction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  <s v="games/video games"/>
    <s v="games"/>
    <s v="video games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  <s v="technology/web"/>
    <s v="technology"/>
    <s v="web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  <s v="theater/plays"/>
    <s v="theater"/>
    <s v="plays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  <s v="theater/plays"/>
    <s v="theater"/>
    <s v="plays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  <s v="food/food trucks"/>
    <s v="food"/>
    <s v="food trucks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  <s v="photography/photography books"/>
    <s v="photography"/>
    <s v="photography books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  <s v="photography/photography books"/>
    <s v="photography"/>
    <s v="photography books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  <s v="theater/plays"/>
    <s v="theater"/>
    <s v="plays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  <s v="theater/plays"/>
    <s v="theater"/>
    <s v="plays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  <s v="film &amp; video/documentary"/>
    <s v="film &amp; video"/>
    <s v="documentary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  <s v="technology/web"/>
    <s v="technology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  <s v="theater/plays"/>
    <s v="theater"/>
    <s v="plays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  <s v="music/rock"/>
    <s v="music"/>
    <s v="rock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  <s v="film &amp; video/documentary"/>
    <s v="film &amp; video"/>
    <s v="documentary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  <s v="film &amp; video/science fiction"/>
    <s v="film &amp; video"/>
    <s v="science fiction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  <s v="technology/web"/>
    <s v="technology"/>
    <s v="web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  <s v="theater/plays"/>
    <s v="theater"/>
    <s v="plays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  <s v="film &amp; video/science fiction"/>
    <s v="film &amp; video"/>
    <s v="science fiction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  <s v="theater/plays"/>
    <s v="theater"/>
    <s v="plays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  <s v="film &amp; video/animation"/>
    <s v="film &amp; video"/>
    <s v="animation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  <s v="publishing/translations"/>
    <s v="publishing"/>
    <s v="translations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  <s v="technology/web"/>
    <s v="technology"/>
    <s v="web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  <s v="publishing/translations"/>
    <s v="publishing"/>
    <s v="translations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  <s v="food/food trucks"/>
    <s v="food"/>
    <s v="food trucks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  <s v="photography/photography books"/>
    <s v="photography"/>
    <s v="photography books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  <s v="theater/plays"/>
    <s v="theater"/>
    <s v="plays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  <s v="music/rock"/>
    <s v="music"/>
    <s v="rock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  <s v="theater/plays"/>
    <s v="theater"/>
    <s v="plays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  <s v="music/world music"/>
    <s v="music"/>
    <s v="world music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  <s v="food/food trucks"/>
    <s v="food"/>
    <s v="food trucks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  <s v="theater/plays"/>
    <s v="theater"/>
    <s v="plays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  <s v="theater/plays"/>
    <s v="theater"/>
    <s v="plays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  <s v="film &amp; video/television"/>
    <s v="film &amp; video"/>
    <s v="television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  <s v="technology/web"/>
    <s v="technology"/>
    <s v="web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  <s v="theater/plays"/>
    <s v="theater"/>
    <s v="plays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  <s v="music/indie rock"/>
    <s v="music"/>
    <s v="indie rock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  <s v="theater/plays"/>
    <s v="theater"/>
    <s v="plays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  <s v="theater/plays"/>
    <s v="theater"/>
    <s v="plays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  <s v="food/food trucks"/>
    <s v="food"/>
    <s v="food trucks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  <s v="games/video games"/>
    <s v="games"/>
    <s v="video games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  <s v="theater/plays"/>
    <s v="theater"/>
    <s v="plays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  <s v="publishing/nonfiction"/>
    <s v="publishing"/>
    <s v="nonfiction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  <s v="technology/web"/>
    <s v="technology"/>
    <s v="web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  <s v="film &amp; video/documentary"/>
    <s v="film &amp; video"/>
    <s v="documentary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  <s v="film &amp; video/documentary"/>
    <s v="film &amp; video"/>
    <s v="documentary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  <s v="theater/plays"/>
    <s v="theater"/>
    <s v="plays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  <s v="music/rock"/>
    <s v="music"/>
    <s v="rock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  <s v="music/rock"/>
    <s v="music"/>
    <s v="rock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  <s v="film &amp; video/documentary"/>
    <s v="film &amp; video"/>
    <s v="documentary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  <s v="publishing/radio &amp; podcasts"/>
    <s v="publishing"/>
    <s v="radio &amp; podcasts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  <s v="publishing/translations"/>
    <s v="publishing"/>
    <s v="translations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  <s v="film &amp; video/drama"/>
    <s v="film &amp; video"/>
    <s v="drama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  <s v="music/rock"/>
    <s v="music"/>
    <s v="rock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  <s v="film &amp; video/drama"/>
    <s v="film &amp; video"/>
    <s v="drama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  <s v="photography/photography books"/>
    <s v="photography"/>
    <s v="photography books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  <s v="publishing/translations"/>
    <s v="publishing"/>
    <s v="translations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  <s v="food/food trucks"/>
    <s v="food"/>
    <s v="food trucks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  <s v="theater/plays"/>
    <s v="theater"/>
    <s v="plays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  <s v="theater/plays"/>
    <s v="theater"/>
    <s v="plays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  <s v="music/indie rock"/>
    <s v="music"/>
    <s v="indie rock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BB99B-CA85-4642-8084-87D29320C3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1" colPageCount="1"/>
  <pivotFields count="26">
    <pivotField dataField="1"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45AA0-AB85-44BF-9ABA-32806A6AD4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6">
    <pivotField dataField="1"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17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582CE-BC76-4FFC-9695-02CBE562621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6">
    <pivotField dataField="1"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5" hier="-1"/>
  </pageFields>
  <dataFields count="1">
    <dataField name="Count of id" fld="0" subtotal="count" baseField="23" baseItem="5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1"/>
  <sheetViews>
    <sheetView workbookViewId="0">
      <pane ySplit="1" topLeftCell="A2" activePane="bottomLeft" state="frozen"/>
      <selection pane="bottomLeft" activeCell="M2" sqref="M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8" max="8" width="13" bestFit="1" customWidth="1"/>
    <col min="9" max="9" width="13" customWidth="1"/>
    <col min="12" max="12" width="11.19921875" bestFit="1" customWidth="1"/>
    <col min="13" max="13" width="11.19921875" customWidth="1"/>
    <col min="14" max="14" width="11.19921875" bestFit="1" customWidth="1"/>
    <col min="15" max="15" width="11.19921875" customWidth="1"/>
    <col min="18" max="19" width="28" bestFit="1" customWidth="1"/>
    <col min="21" max="21" width="28" bestFit="1" customWidth="1"/>
  </cols>
  <sheetData>
    <row r="1" spans="1:23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  <c r="U1" s="4" t="s">
        <v>2105</v>
      </c>
      <c r="V1" s="4" t="s">
        <v>2106</v>
      </c>
      <c r="W1" s="4" t="s">
        <v>2107</v>
      </c>
    </row>
    <row r="2" spans="1: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  <c r="U2" t="s">
        <v>17</v>
      </c>
      <c r="V2" t="str" cm="1">
        <f t="array" ref="V2:W2">_xlfn.TEXTSPLIT(U2,"/",",",FALSE)</f>
        <v>food</v>
      </c>
      <c r="W2" t="str">
        <v>food trucks</v>
      </c>
    </row>
    <row r="3" spans="1: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  <c r="U3" t="s">
        <v>23</v>
      </c>
      <c r="V3" t="str" cm="1">
        <f t="array" ref="V3:W3">_xlfn.TEXTSPLIT(U3,"/",",",FALSE)</f>
        <v>music</v>
      </c>
      <c r="W3" t="str">
        <v>rock</v>
      </c>
    </row>
    <row r="4" spans="1:23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  <c r="U4" t="s">
        <v>28</v>
      </c>
      <c r="V4" t="str" cm="1">
        <f t="array" ref="V4:W4">_xlfn.TEXTSPLIT(U4,"/",",",FALSE)</f>
        <v>technology</v>
      </c>
      <c r="W4" t="str">
        <v>web</v>
      </c>
    </row>
    <row r="5" spans="1:23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  <c r="U5" t="s">
        <v>23</v>
      </c>
      <c r="V5" t="str" cm="1">
        <f t="array" ref="V5:W5">_xlfn.TEXTSPLIT(U5,"/",",",FALSE)</f>
        <v>music</v>
      </c>
      <c r="W5" t="str">
        <v>rock</v>
      </c>
    </row>
    <row r="6" spans="1: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  <c r="U6" t="s">
        <v>33</v>
      </c>
      <c r="V6" t="str" cm="1">
        <f t="array" ref="V6:W6">_xlfn.TEXTSPLIT(U6,"/",",",FALSE)</f>
        <v>theater</v>
      </c>
      <c r="W6" t="str">
        <v>plays</v>
      </c>
    </row>
    <row r="7" spans="1: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  <c r="U7" t="s">
        <v>33</v>
      </c>
      <c r="V7" t="str" cm="1">
        <f t="array" ref="V7:W7">_xlfn.TEXTSPLIT(U7,"/",",",FALSE)</f>
        <v>theater</v>
      </c>
      <c r="W7" t="str">
        <v>plays</v>
      </c>
    </row>
    <row r="8" spans="1: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  <c r="U8" t="s">
        <v>42</v>
      </c>
      <c r="V8" t="str" cm="1">
        <f t="array" ref="V8:W8">_xlfn.TEXTSPLIT(U8,"/",",",FALSE)</f>
        <v>film &amp; video</v>
      </c>
      <c r="W8" t="str">
        <v>documentary</v>
      </c>
    </row>
    <row r="9" spans="1: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  <c r="U9" t="s">
        <v>33</v>
      </c>
      <c r="V9" t="str" cm="1">
        <f t="array" ref="V9:W9">_xlfn.TEXTSPLIT(U9,"/",",",FALSE)</f>
        <v>theater</v>
      </c>
      <c r="W9" t="str">
        <v>plays</v>
      </c>
    </row>
    <row r="10" spans="1: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  <c r="U10" t="s">
        <v>33</v>
      </c>
      <c r="V10" t="str" cm="1">
        <f t="array" ref="V10:W10">_xlfn.TEXTSPLIT(U10,"/",",",FALSE)</f>
        <v>theater</v>
      </c>
      <c r="W10" t="str">
        <v>plays</v>
      </c>
    </row>
    <row r="11" spans="1: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  <c r="U11" t="s">
        <v>50</v>
      </c>
      <c r="V11" t="str" cm="1">
        <f t="array" ref="V11:W11">_xlfn.TEXTSPLIT(U11,"/",",",FALSE)</f>
        <v>music</v>
      </c>
      <c r="W11" t="str">
        <v>electric music</v>
      </c>
    </row>
    <row r="12" spans="1: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  <c r="U12" t="s">
        <v>53</v>
      </c>
      <c r="V12" t="str" cm="1">
        <f t="array" ref="V12:W12">_xlfn.TEXTSPLIT(U12,"/",",",FALSE)</f>
        <v>film &amp; video</v>
      </c>
      <c r="W12" t="str">
        <v>drama</v>
      </c>
    </row>
    <row r="13" spans="1:23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  <c r="U13" t="s">
        <v>33</v>
      </c>
      <c r="V13" t="str" cm="1">
        <f t="array" ref="V13:W13">_xlfn.TEXTSPLIT(U13,"/",",",FALSE)</f>
        <v>theater</v>
      </c>
      <c r="W13" t="str">
        <v>plays</v>
      </c>
    </row>
    <row r="14" spans="1: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  <c r="U14" t="s">
        <v>53</v>
      </c>
      <c r="V14" t="str" cm="1">
        <f t="array" ref="V14:W14">_xlfn.TEXTSPLIT(U14,"/",",",FALSE)</f>
        <v>film &amp; video</v>
      </c>
      <c r="W14" t="str">
        <v>drama</v>
      </c>
    </row>
    <row r="15" spans="1:23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  <c r="U15" t="s">
        <v>60</v>
      </c>
      <c r="V15" t="str" cm="1">
        <f t="array" ref="V15:W15">_xlfn.TEXTSPLIT(U15,"/",",",FALSE)</f>
        <v>music</v>
      </c>
      <c r="W15" t="str">
        <v>indie rock</v>
      </c>
    </row>
    <row r="16" spans="1: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  <c r="U16" t="s">
        <v>60</v>
      </c>
      <c r="V16" t="str" cm="1">
        <f t="array" ref="V16:W16">_xlfn.TEXTSPLIT(U16,"/",",",FALSE)</f>
        <v>music</v>
      </c>
      <c r="W16" t="str">
        <v>indie rock</v>
      </c>
    </row>
    <row r="17" spans="1: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  <c r="U17" t="s">
        <v>65</v>
      </c>
      <c r="V17" t="str" cm="1">
        <f t="array" ref="V17:W17">_xlfn.TEXTSPLIT(U17,"/",",",FALSE)</f>
        <v>technology</v>
      </c>
      <c r="W17" t="str">
        <v>wearables</v>
      </c>
    </row>
    <row r="18" spans="1: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  <c r="U18" t="s">
        <v>68</v>
      </c>
      <c r="V18" t="str" cm="1">
        <f t="array" ref="V18:W18">_xlfn.TEXTSPLIT(U18,"/",",",FALSE)</f>
        <v>publishing</v>
      </c>
      <c r="W18" t="str">
        <v>nonfiction</v>
      </c>
    </row>
    <row r="19" spans="1: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  <c r="U19" t="s">
        <v>71</v>
      </c>
      <c r="V19" t="str" cm="1">
        <f t="array" ref="V19:W19">_xlfn.TEXTSPLIT(U19,"/",",",FALSE)</f>
        <v>film &amp; video</v>
      </c>
      <c r="W19" t="str">
        <v>animation</v>
      </c>
    </row>
    <row r="20" spans="1: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  <c r="U20" t="s">
        <v>33</v>
      </c>
      <c r="V20" t="str" cm="1">
        <f t="array" ref="V20:W20">_xlfn.TEXTSPLIT(U20,"/",",",FALSE)</f>
        <v>theater</v>
      </c>
      <c r="W20" t="str">
        <v>plays</v>
      </c>
    </row>
    <row r="21" spans="1: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  <c r="U21" t="s">
        <v>33</v>
      </c>
      <c r="V21" t="str" cm="1">
        <f t="array" ref="V21:W21">_xlfn.TEXTSPLIT(U21,"/",",",FALSE)</f>
        <v>theater</v>
      </c>
      <c r="W21" t="str">
        <v>plays</v>
      </c>
    </row>
    <row r="22" spans="1: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  <c r="U22" t="s">
        <v>53</v>
      </c>
      <c r="V22" t="str" cm="1">
        <f t="array" ref="V22:W22">_xlfn.TEXTSPLIT(U22,"/",",",FALSE)</f>
        <v>film &amp; video</v>
      </c>
      <c r="W22" t="str">
        <v>drama</v>
      </c>
    </row>
    <row r="23" spans="1: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  <c r="U23" t="s">
        <v>33</v>
      </c>
      <c r="V23" t="str" cm="1">
        <f t="array" ref="V23:W23">_xlfn.TEXTSPLIT(U23,"/",",",FALSE)</f>
        <v>theater</v>
      </c>
      <c r="W23" t="str">
        <v>plays</v>
      </c>
    </row>
    <row r="24" spans="1: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  <c r="U24" t="s">
        <v>33</v>
      </c>
      <c r="V24" t="str" cm="1">
        <f t="array" ref="V24:W24">_xlfn.TEXTSPLIT(U24,"/",",",FALSE)</f>
        <v>theater</v>
      </c>
      <c r="W24" t="str">
        <v>plays</v>
      </c>
    </row>
    <row r="25" spans="1: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  <c r="U25" t="s">
        <v>42</v>
      </c>
      <c r="V25" t="str" cm="1">
        <f t="array" ref="V25:W25">_xlfn.TEXTSPLIT(U25,"/",",",FALSE)</f>
        <v>film &amp; video</v>
      </c>
      <c r="W25" t="str">
        <v>documentary</v>
      </c>
    </row>
    <row r="26" spans="1: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  <c r="U26" t="s">
        <v>65</v>
      </c>
      <c r="V26" t="str" cm="1">
        <f t="array" ref="V26:W26">_xlfn.TEXTSPLIT(U26,"/",",",FALSE)</f>
        <v>technology</v>
      </c>
      <c r="W26" t="str">
        <v>wearables</v>
      </c>
    </row>
    <row r="27" spans="1: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  <c r="U27" t="s">
        <v>89</v>
      </c>
      <c r="V27" t="str" cm="1">
        <f t="array" ref="V27:W27">_xlfn.TEXTSPLIT(U27,"/",",",FALSE)</f>
        <v>games</v>
      </c>
      <c r="W27" t="str">
        <v>video games</v>
      </c>
    </row>
    <row r="28" spans="1: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  <c r="U28" t="s">
        <v>33</v>
      </c>
      <c r="V28" t="str" cm="1">
        <f t="array" ref="V28:W28">_xlfn.TEXTSPLIT(U28,"/",",",FALSE)</f>
        <v>theater</v>
      </c>
      <c r="W28" t="str">
        <v>plays</v>
      </c>
    </row>
    <row r="29" spans="1: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  <c r="U29" t="s">
        <v>23</v>
      </c>
      <c r="V29" t="str" cm="1">
        <f t="array" ref="V29:W29">_xlfn.TEXTSPLIT(U29,"/",",",FALSE)</f>
        <v>music</v>
      </c>
      <c r="W29" t="str">
        <v>rock</v>
      </c>
    </row>
    <row r="30" spans="1: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  <c r="U30" t="s">
        <v>33</v>
      </c>
      <c r="V30" t="str" cm="1">
        <f t="array" ref="V30:W30">_xlfn.TEXTSPLIT(U30,"/",",",FALSE)</f>
        <v>theater</v>
      </c>
      <c r="W30" t="str">
        <v>plays</v>
      </c>
    </row>
    <row r="31" spans="1: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  <c r="U31" t="s">
        <v>100</v>
      </c>
      <c r="V31" t="str" cm="1">
        <f t="array" ref="V31:W31">_xlfn.TEXTSPLIT(U31,"/",",",FALSE)</f>
        <v>film &amp; video</v>
      </c>
      <c r="W31" t="str">
        <v>shorts</v>
      </c>
    </row>
    <row r="32" spans="1: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  <c r="U32" t="s">
        <v>71</v>
      </c>
      <c r="V32" t="str" cm="1">
        <f t="array" ref="V32:W32">_xlfn.TEXTSPLIT(U32,"/",",",FALSE)</f>
        <v>film &amp; video</v>
      </c>
      <c r="W32" t="str">
        <v>animation</v>
      </c>
    </row>
    <row r="33" spans="1: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  <c r="U33" t="s">
        <v>89</v>
      </c>
      <c r="V33" t="str" cm="1">
        <f t="array" ref="V33:W33">_xlfn.TEXTSPLIT(U33,"/",",",FALSE)</f>
        <v>games</v>
      </c>
      <c r="W33" t="str">
        <v>video games</v>
      </c>
    </row>
    <row r="34" spans="1: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  <c r="U34" t="s">
        <v>42</v>
      </c>
      <c r="V34" t="str" cm="1">
        <f t="array" ref="V34:W34">_xlfn.TEXTSPLIT(U34,"/",",",FALSE)</f>
        <v>film &amp; video</v>
      </c>
      <c r="W34" t="str">
        <v>documentary</v>
      </c>
    </row>
    <row r="35" spans="1: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  <c r="U35" t="s">
        <v>33</v>
      </c>
      <c r="V35" t="str" cm="1">
        <f t="array" ref="V35:W35">_xlfn.TEXTSPLIT(U35,"/",",",FALSE)</f>
        <v>theater</v>
      </c>
      <c r="W35" t="str">
        <v>plays</v>
      </c>
    </row>
    <row r="36" spans="1:23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  <c r="U36" t="s">
        <v>42</v>
      </c>
      <c r="V36" t="str" cm="1">
        <f t="array" ref="V36:W36">_xlfn.TEXTSPLIT(U36,"/",",",FALSE)</f>
        <v>film &amp; video</v>
      </c>
      <c r="W36" t="str">
        <v>documentary</v>
      </c>
    </row>
    <row r="37" spans="1: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  <c r="U37" t="s">
        <v>53</v>
      </c>
      <c r="V37" t="str" cm="1">
        <f t="array" ref="V37:W37">_xlfn.TEXTSPLIT(U37,"/",",",FALSE)</f>
        <v>film &amp; video</v>
      </c>
      <c r="W37" t="str">
        <v>drama</v>
      </c>
    </row>
    <row r="38" spans="1: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  <c r="U38" t="s">
        <v>33</v>
      </c>
      <c r="V38" t="str" cm="1">
        <f t="array" ref="V38:W38">_xlfn.TEXTSPLIT(U38,"/",",",FALSE)</f>
        <v>theater</v>
      </c>
      <c r="W38" t="str">
        <v>plays</v>
      </c>
    </row>
    <row r="39" spans="1:23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  <c r="U39" t="s">
        <v>119</v>
      </c>
      <c r="V39" t="str" cm="1">
        <f t="array" ref="V39:W39">_xlfn.TEXTSPLIT(U39,"/",",",FALSE)</f>
        <v>publishing</v>
      </c>
      <c r="W39" t="str">
        <v>fiction</v>
      </c>
    </row>
    <row r="40" spans="1: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  <c r="U40" t="s">
        <v>122</v>
      </c>
      <c r="V40" t="str" cm="1">
        <f t="array" ref="V40:W40">_xlfn.TEXTSPLIT(U40,"/",",",FALSE)</f>
        <v>photography</v>
      </c>
      <c r="W40" t="str">
        <v>photography books</v>
      </c>
    </row>
    <row r="41" spans="1: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  <c r="U41" t="s">
        <v>33</v>
      </c>
      <c r="V41" t="str" cm="1">
        <f t="array" ref="V41:W41">_xlfn.TEXTSPLIT(U41,"/",",",FALSE)</f>
        <v>theater</v>
      </c>
      <c r="W41" t="str">
        <v>plays</v>
      </c>
    </row>
    <row r="42" spans="1: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  <c r="U42" t="s">
        <v>65</v>
      </c>
      <c r="V42" t="str" cm="1">
        <f t="array" ref="V42:W42">_xlfn.TEXTSPLIT(U42,"/",",",FALSE)</f>
        <v>technology</v>
      </c>
      <c r="W42" t="str">
        <v>wearables</v>
      </c>
    </row>
    <row r="43" spans="1: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  <c r="U43" t="s">
        <v>23</v>
      </c>
      <c r="V43" t="str" cm="1">
        <f t="array" ref="V43:W43">_xlfn.TEXTSPLIT(U43,"/",",",FALSE)</f>
        <v>music</v>
      </c>
      <c r="W43" t="str">
        <v>rock</v>
      </c>
    </row>
    <row r="44" spans="1: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  <c r="U44" t="s">
        <v>17</v>
      </c>
      <c r="V44" t="str" cm="1">
        <f t="array" ref="V44:W44">_xlfn.TEXTSPLIT(U44,"/",",",FALSE)</f>
        <v>food</v>
      </c>
      <c r="W44" t="str">
        <v>food trucks</v>
      </c>
    </row>
    <row r="45" spans="1: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  <c r="U45" t="s">
        <v>133</v>
      </c>
      <c r="V45" t="str" cm="1">
        <f t="array" ref="V45:W45">_xlfn.TEXTSPLIT(U45,"/",",",FALSE)</f>
        <v>publishing</v>
      </c>
      <c r="W45" t="str">
        <v>radio &amp; podcasts</v>
      </c>
    </row>
    <row r="46" spans="1: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  <c r="U46" t="s">
        <v>119</v>
      </c>
      <c r="V46" t="str" cm="1">
        <f t="array" ref="V46:W46">_xlfn.TEXTSPLIT(U46,"/",",",FALSE)</f>
        <v>publishing</v>
      </c>
      <c r="W46" t="str">
        <v>fiction</v>
      </c>
    </row>
    <row r="47" spans="1:23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  <c r="U47" t="s">
        <v>33</v>
      </c>
      <c r="V47" t="str" cm="1">
        <f t="array" ref="V47:W47">_xlfn.TEXTSPLIT(U47,"/",",",FALSE)</f>
        <v>theater</v>
      </c>
      <c r="W47" t="str">
        <v>plays</v>
      </c>
    </row>
    <row r="48" spans="1: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  <c r="U48" t="s">
        <v>23</v>
      </c>
      <c r="V48" t="str" cm="1">
        <f t="array" ref="V48:W48">_xlfn.TEXTSPLIT(U48,"/",",",FALSE)</f>
        <v>music</v>
      </c>
      <c r="W48" t="str">
        <v>rock</v>
      </c>
    </row>
    <row r="49" spans="1: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  <c r="U49" t="s">
        <v>33</v>
      </c>
      <c r="V49" t="str" cm="1">
        <f t="array" ref="V49:W49">_xlfn.TEXTSPLIT(U49,"/",",",FALSE)</f>
        <v>theater</v>
      </c>
      <c r="W49" t="str">
        <v>plays</v>
      </c>
    </row>
    <row r="50" spans="1: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  <c r="U50" t="s">
        <v>33</v>
      </c>
      <c r="V50" t="str" cm="1">
        <f t="array" ref="V50:W50">_xlfn.TEXTSPLIT(U50,"/",",",FALSE)</f>
        <v>theater</v>
      </c>
      <c r="W50" t="str">
        <v>plays</v>
      </c>
    </row>
    <row r="51" spans="1: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  <c r="U51" t="s">
        <v>23</v>
      </c>
      <c r="V51" t="str" cm="1">
        <f t="array" ref="V51:W51">_xlfn.TEXTSPLIT(U51,"/",",",FALSE)</f>
        <v>music</v>
      </c>
      <c r="W51" t="str">
        <v>rock</v>
      </c>
    </row>
    <row r="52" spans="1:23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  <c r="U52" t="s">
        <v>148</v>
      </c>
      <c r="V52" t="str" cm="1">
        <f t="array" ref="V52:W52">_xlfn.TEXTSPLIT(U52,"/",",",FALSE)</f>
        <v>music</v>
      </c>
      <c r="W52" t="str">
        <v>metal</v>
      </c>
    </row>
    <row r="53" spans="1: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  <c r="U53" t="s">
        <v>65</v>
      </c>
      <c r="V53" t="str" cm="1">
        <f t="array" ref="V53:W53">_xlfn.TEXTSPLIT(U53,"/",",",FALSE)</f>
        <v>technology</v>
      </c>
      <c r="W53" t="str">
        <v>wearables</v>
      </c>
    </row>
    <row r="54" spans="1: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  <c r="U54" t="s">
        <v>33</v>
      </c>
      <c r="V54" t="str" cm="1">
        <f t="array" ref="V54:W54">_xlfn.TEXTSPLIT(U54,"/",",",FALSE)</f>
        <v>theater</v>
      </c>
      <c r="W54" t="str">
        <v>plays</v>
      </c>
    </row>
    <row r="55" spans="1: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  <c r="U55" t="s">
        <v>53</v>
      </c>
      <c r="V55" t="str" cm="1">
        <f t="array" ref="V55:W55">_xlfn.TEXTSPLIT(U55,"/",",",FALSE)</f>
        <v>film &amp; video</v>
      </c>
      <c r="W55" t="str">
        <v>drama</v>
      </c>
    </row>
    <row r="56" spans="1:23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  <c r="U56" t="s">
        <v>65</v>
      </c>
      <c r="V56" t="str" cm="1">
        <f t="array" ref="V56:W56">_xlfn.TEXTSPLIT(U56,"/",",",FALSE)</f>
        <v>technology</v>
      </c>
      <c r="W56" t="str">
        <v>wearables</v>
      </c>
    </row>
    <row r="57" spans="1:23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  <c r="U57" t="s">
        <v>159</v>
      </c>
      <c r="V57" t="str" cm="1">
        <f t="array" ref="V57:W57">_xlfn.TEXTSPLIT(U57,"/",",",FALSE)</f>
        <v>music</v>
      </c>
      <c r="W57" t="str">
        <v>jazz</v>
      </c>
    </row>
    <row r="58" spans="1:23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  <c r="U58" t="s">
        <v>65</v>
      </c>
      <c r="V58" t="str" cm="1">
        <f t="array" ref="V58:W58">_xlfn.TEXTSPLIT(U58,"/",",",FALSE)</f>
        <v>technology</v>
      </c>
      <c r="W58" t="str">
        <v>wearables</v>
      </c>
    </row>
    <row r="59" spans="1: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  <c r="U59" t="s">
        <v>89</v>
      </c>
      <c r="V59" t="str" cm="1">
        <f t="array" ref="V59:W59">_xlfn.TEXTSPLIT(U59,"/",",",FALSE)</f>
        <v>games</v>
      </c>
      <c r="W59" t="str">
        <v>video games</v>
      </c>
    </row>
    <row r="60" spans="1: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  <c r="U60" t="s">
        <v>33</v>
      </c>
      <c r="V60" t="str" cm="1">
        <f t="array" ref="V60:W60">_xlfn.TEXTSPLIT(U60,"/",",",FALSE)</f>
        <v>theater</v>
      </c>
      <c r="W60" t="str">
        <v>plays</v>
      </c>
    </row>
    <row r="61" spans="1: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  <c r="U61" t="s">
        <v>33</v>
      </c>
      <c r="V61" t="str" cm="1">
        <f t="array" ref="V61:W61">_xlfn.TEXTSPLIT(U61,"/",",",FALSE)</f>
        <v>theater</v>
      </c>
      <c r="W61" t="str">
        <v>plays</v>
      </c>
    </row>
    <row r="62" spans="1: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  <c r="U62" t="s">
        <v>33</v>
      </c>
      <c r="V62" t="str" cm="1">
        <f t="array" ref="V62:W62">_xlfn.TEXTSPLIT(U62,"/",",",FALSE)</f>
        <v>theater</v>
      </c>
      <c r="W62" t="str">
        <v>plays</v>
      </c>
    </row>
    <row r="63" spans="1:23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  <c r="U63" t="s">
        <v>33</v>
      </c>
      <c r="V63" t="str" cm="1">
        <f t="array" ref="V63:W63">_xlfn.TEXTSPLIT(U63,"/",",",FALSE)</f>
        <v>theater</v>
      </c>
      <c r="W63" t="str">
        <v>plays</v>
      </c>
    </row>
    <row r="64" spans="1:23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  <c r="U64" t="s">
        <v>28</v>
      </c>
      <c r="V64" t="str" cm="1">
        <f t="array" ref="V64:W64">_xlfn.TEXTSPLIT(U64,"/",",",FALSE)</f>
        <v>technology</v>
      </c>
      <c r="W64" t="str">
        <v>web</v>
      </c>
    </row>
    <row r="65" spans="1: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  <c r="U65" t="s">
        <v>33</v>
      </c>
      <c r="V65" t="str" cm="1">
        <f t="array" ref="V65:W65">_xlfn.TEXTSPLIT(U65,"/",",",FALSE)</f>
        <v>theater</v>
      </c>
      <c r="W65" t="str">
        <v>plays</v>
      </c>
    </row>
    <row r="66" spans="1: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ROUND((E66/D66)*100,0)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  <c r="U66" t="s">
        <v>28</v>
      </c>
      <c r="V66" t="str" cm="1">
        <f t="array" ref="V66:W66">_xlfn.TEXTSPLIT(U66,"/",",",FALSE)</f>
        <v>technology</v>
      </c>
      <c r="W66" t="str">
        <v>web</v>
      </c>
    </row>
    <row r="67" spans="1: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  <c r="U67" t="s">
        <v>33</v>
      </c>
      <c r="V67" t="str" cm="1">
        <f t="array" ref="V67:W67">_xlfn.TEXTSPLIT(U67,"/",",",FALSE)</f>
        <v>theater</v>
      </c>
      <c r="W67" t="str">
        <v>plays</v>
      </c>
    </row>
    <row r="68" spans="1: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  <c r="U68" t="s">
        <v>33</v>
      </c>
      <c r="V68" t="str" cm="1">
        <f t="array" ref="V68:W68">_xlfn.TEXTSPLIT(U68,"/",",",FALSE)</f>
        <v>theater</v>
      </c>
      <c r="W68" t="str">
        <v>plays</v>
      </c>
    </row>
    <row r="69" spans="1:23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  <c r="U69" t="s">
        <v>65</v>
      </c>
      <c r="V69" t="str" cm="1">
        <f t="array" ref="V69:W69">_xlfn.TEXTSPLIT(U69,"/",",",FALSE)</f>
        <v>technology</v>
      </c>
      <c r="W69" t="str">
        <v>wearables</v>
      </c>
    </row>
    <row r="70" spans="1: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  <c r="U70" t="s">
        <v>33</v>
      </c>
      <c r="V70" t="str" cm="1">
        <f t="array" ref="V70:W70">_xlfn.TEXTSPLIT(U70,"/",",",FALSE)</f>
        <v>theater</v>
      </c>
      <c r="W70" t="str">
        <v>plays</v>
      </c>
    </row>
    <row r="71" spans="1:23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  <c r="U71" t="s">
        <v>33</v>
      </c>
      <c r="V71" t="str" cm="1">
        <f t="array" ref="V71:W71">_xlfn.TEXTSPLIT(U71,"/",",",FALSE)</f>
        <v>theater</v>
      </c>
      <c r="W71" t="str">
        <v>plays</v>
      </c>
    </row>
    <row r="72" spans="1: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  <c r="U72" t="s">
        <v>33</v>
      </c>
      <c r="V72" t="str" cm="1">
        <f t="array" ref="V72:W72">_xlfn.TEXTSPLIT(U72,"/",",",FALSE)</f>
        <v>theater</v>
      </c>
      <c r="W72" t="str">
        <v>plays</v>
      </c>
    </row>
    <row r="73" spans="1:23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  <c r="U73" t="s">
        <v>33</v>
      </c>
      <c r="V73" t="str" cm="1">
        <f t="array" ref="V73:W73">_xlfn.TEXTSPLIT(U73,"/",",",FALSE)</f>
        <v>theater</v>
      </c>
      <c r="W73" t="str">
        <v>plays</v>
      </c>
    </row>
    <row r="74" spans="1: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  <c r="U74" t="s">
        <v>71</v>
      </c>
      <c r="V74" t="str" cm="1">
        <f t="array" ref="V74:W74">_xlfn.TEXTSPLIT(U74,"/",",",FALSE)</f>
        <v>film &amp; video</v>
      </c>
      <c r="W74" t="str">
        <v>animation</v>
      </c>
    </row>
    <row r="75" spans="1: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  <c r="U75" t="s">
        <v>159</v>
      </c>
      <c r="V75" t="str" cm="1">
        <f t="array" ref="V75:W75">_xlfn.TEXTSPLIT(U75,"/",",",FALSE)</f>
        <v>music</v>
      </c>
      <c r="W75" t="str">
        <v>jazz</v>
      </c>
    </row>
    <row r="76" spans="1: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  <c r="U76" t="s">
        <v>148</v>
      </c>
      <c r="V76" t="str" cm="1">
        <f t="array" ref="V76:W76">_xlfn.TEXTSPLIT(U76,"/",",",FALSE)</f>
        <v>music</v>
      </c>
      <c r="W76" t="str">
        <v>metal</v>
      </c>
    </row>
    <row r="77" spans="1: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  <c r="U77" t="s">
        <v>122</v>
      </c>
      <c r="V77" t="str" cm="1">
        <f t="array" ref="V77:W77">_xlfn.TEXTSPLIT(U77,"/",",",FALSE)</f>
        <v>photography</v>
      </c>
      <c r="W77" t="str">
        <v>photography books</v>
      </c>
    </row>
    <row r="78" spans="1: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  <c r="U78" t="s">
        <v>33</v>
      </c>
      <c r="V78" t="str" cm="1">
        <f t="array" ref="V78:W78">_xlfn.TEXTSPLIT(U78,"/",",",FALSE)</f>
        <v>theater</v>
      </c>
      <c r="W78" t="str">
        <v>plays</v>
      </c>
    </row>
    <row r="79" spans="1: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  <c r="U79" t="s">
        <v>71</v>
      </c>
      <c r="V79" t="str" cm="1">
        <f t="array" ref="V79:W79">_xlfn.TEXTSPLIT(U79,"/",",",FALSE)</f>
        <v>film &amp; video</v>
      </c>
      <c r="W79" t="str">
        <v>animation</v>
      </c>
    </row>
    <row r="80" spans="1:23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  <c r="U80" t="s">
        <v>206</v>
      </c>
      <c r="V80" t="str" cm="1">
        <f t="array" ref="V80:W80">_xlfn.TEXTSPLIT(U80,"/",",",FALSE)</f>
        <v>publishing</v>
      </c>
      <c r="W80" t="str">
        <v>translations</v>
      </c>
    </row>
    <row r="81" spans="1: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  <c r="U81" t="s">
        <v>33</v>
      </c>
      <c r="V81" t="str" cm="1">
        <f t="array" ref="V81:W81">_xlfn.TEXTSPLIT(U81,"/",",",FALSE)</f>
        <v>theater</v>
      </c>
      <c r="W81" t="str">
        <v>plays</v>
      </c>
    </row>
    <row r="82" spans="1: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  <c r="U82" t="s">
        <v>89</v>
      </c>
      <c r="V82" t="str" cm="1">
        <f t="array" ref="V82:W82">_xlfn.TEXTSPLIT(U82,"/",",",FALSE)</f>
        <v>games</v>
      </c>
      <c r="W82" t="str">
        <v>video games</v>
      </c>
    </row>
    <row r="83" spans="1: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  <c r="U83" t="s">
        <v>23</v>
      </c>
      <c r="V83" t="str" cm="1">
        <f t="array" ref="V83:W83">_xlfn.TEXTSPLIT(U83,"/",",",FALSE)</f>
        <v>music</v>
      </c>
      <c r="W83" t="str">
        <v>rock</v>
      </c>
    </row>
    <row r="84" spans="1: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  <c r="U84" t="s">
        <v>89</v>
      </c>
      <c r="V84" t="str" cm="1">
        <f t="array" ref="V84:W84">_xlfn.TEXTSPLIT(U84,"/",",",FALSE)</f>
        <v>games</v>
      </c>
      <c r="W84" t="str">
        <v>video games</v>
      </c>
    </row>
    <row r="85" spans="1: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  <c r="U85" t="s">
        <v>50</v>
      </c>
      <c r="V85" t="str" cm="1">
        <f t="array" ref="V85:W85">_xlfn.TEXTSPLIT(U85,"/",",",FALSE)</f>
        <v>music</v>
      </c>
      <c r="W85" t="str">
        <v>electric music</v>
      </c>
    </row>
    <row r="86" spans="1:23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  <c r="U86" t="s">
        <v>65</v>
      </c>
      <c r="V86" t="str" cm="1">
        <f t="array" ref="V86:W86">_xlfn.TEXTSPLIT(U86,"/",",",FALSE)</f>
        <v>technology</v>
      </c>
      <c r="W86" t="str">
        <v>wearables</v>
      </c>
    </row>
    <row r="87" spans="1: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  <c r="U87" t="s">
        <v>60</v>
      </c>
      <c r="V87" t="str" cm="1">
        <f t="array" ref="V87:W87">_xlfn.TEXTSPLIT(U87,"/",",",FALSE)</f>
        <v>music</v>
      </c>
      <c r="W87" t="str">
        <v>indie rock</v>
      </c>
    </row>
    <row r="88" spans="1: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  <c r="U88" t="s">
        <v>33</v>
      </c>
      <c r="V88" t="str" cm="1">
        <f t="array" ref="V88:W88">_xlfn.TEXTSPLIT(U88,"/",",",FALSE)</f>
        <v>theater</v>
      </c>
      <c r="W88" t="str">
        <v>plays</v>
      </c>
    </row>
    <row r="89" spans="1:23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  <c r="U89" t="s">
        <v>23</v>
      </c>
      <c r="V89" t="str" cm="1">
        <f t="array" ref="V89:W89">_xlfn.TEXTSPLIT(U89,"/",",",FALSE)</f>
        <v>music</v>
      </c>
      <c r="W89" t="str">
        <v>rock</v>
      </c>
    </row>
    <row r="90" spans="1: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  <c r="U90" t="s">
        <v>206</v>
      </c>
      <c r="V90" t="str" cm="1">
        <f t="array" ref="V90:W90">_xlfn.TEXTSPLIT(U90,"/",",",FALSE)</f>
        <v>publishing</v>
      </c>
      <c r="W90" t="str">
        <v>translations</v>
      </c>
    </row>
    <row r="91" spans="1: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  <c r="U91" t="s">
        <v>33</v>
      </c>
      <c r="V91" t="str" cm="1">
        <f t="array" ref="V91:W91">_xlfn.TEXTSPLIT(U91,"/",",",FALSE)</f>
        <v>theater</v>
      </c>
      <c r="W91" t="str">
        <v>plays</v>
      </c>
    </row>
    <row r="92" spans="1: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  <c r="U92" t="s">
        <v>33</v>
      </c>
      <c r="V92" t="str" cm="1">
        <f t="array" ref="V92:W92">_xlfn.TEXTSPLIT(U92,"/",",",FALSE)</f>
        <v>theater</v>
      </c>
      <c r="W92" t="str">
        <v>plays</v>
      </c>
    </row>
    <row r="93" spans="1: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  <c r="U93" t="s">
        <v>206</v>
      </c>
      <c r="V93" t="str" cm="1">
        <f t="array" ref="V93:W93">_xlfn.TEXTSPLIT(U93,"/",",",FALSE)</f>
        <v>publishing</v>
      </c>
      <c r="W93" t="str">
        <v>translations</v>
      </c>
    </row>
    <row r="94" spans="1:23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  <c r="U94" t="s">
        <v>89</v>
      </c>
      <c r="V94" t="str" cm="1">
        <f t="array" ref="V94:W94">_xlfn.TEXTSPLIT(U94,"/",",",FALSE)</f>
        <v>games</v>
      </c>
      <c r="W94" t="str">
        <v>video games</v>
      </c>
    </row>
    <row r="95" spans="1: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  <c r="U95" t="s">
        <v>33</v>
      </c>
      <c r="V95" t="str" cm="1">
        <f t="array" ref="V95:W95">_xlfn.TEXTSPLIT(U95,"/",",",FALSE)</f>
        <v>theater</v>
      </c>
      <c r="W95" t="str">
        <v>plays</v>
      </c>
    </row>
    <row r="96" spans="1: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  <c r="U96" t="s">
        <v>28</v>
      </c>
      <c r="V96" t="str" cm="1">
        <f t="array" ref="V96:W96">_xlfn.TEXTSPLIT(U96,"/",",",FALSE)</f>
        <v>technology</v>
      </c>
      <c r="W96" t="str">
        <v>web</v>
      </c>
    </row>
    <row r="97" spans="1:23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  <c r="U97" t="s">
        <v>42</v>
      </c>
      <c r="V97" t="str" cm="1">
        <f t="array" ref="V97:W97">_xlfn.TEXTSPLIT(U97,"/",",",FALSE)</f>
        <v>film &amp; video</v>
      </c>
      <c r="W97" t="str">
        <v>documentary</v>
      </c>
    </row>
    <row r="98" spans="1: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  <c r="U98" t="s">
        <v>33</v>
      </c>
      <c r="V98" t="str" cm="1">
        <f t="array" ref="V98:W98">_xlfn.TEXTSPLIT(U98,"/",",",FALSE)</f>
        <v>theater</v>
      </c>
      <c r="W98" t="str">
        <v>plays</v>
      </c>
    </row>
    <row r="99" spans="1: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  <c r="U99" t="s">
        <v>17</v>
      </c>
      <c r="V99" t="str" cm="1">
        <f t="array" ref="V99:W99">_xlfn.TEXTSPLIT(U99,"/",",",FALSE)</f>
        <v>food</v>
      </c>
      <c r="W99" t="str">
        <v>food trucks</v>
      </c>
    </row>
    <row r="100" spans="1: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  <c r="U100" t="s">
        <v>89</v>
      </c>
      <c r="V100" t="str" cm="1">
        <f t="array" ref="V100:W100">_xlfn.TEXTSPLIT(U100,"/",",",FALSE)</f>
        <v>games</v>
      </c>
      <c r="W100" t="str">
        <v>video games</v>
      </c>
    </row>
    <row r="101" spans="1:23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  <c r="U101" t="s">
        <v>33</v>
      </c>
      <c r="V101" t="str" cm="1">
        <f t="array" ref="V101:W101">_xlfn.TEXTSPLIT(U101,"/",",",FALSE)</f>
        <v>theater</v>
      </c>
      <c r="W101" t="str">
        <v>plays</v>
      </c>
    </row>
    <row r="102" spans="1: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  <c r="U102" t="s">
        <v>33</v>
      </c>
      <c r="V102" t="str" cm="1">
        <f t="array" ref="V102:W102">_xlfn.TEXTSPLIT(U102,"/",",",FALSE)</f>
        <v>theater</v>
      </c>
      <c r="W102" t="str">
        <v>plays</v>
      </c>
    </row>
    <row r="103" spans="1: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  <c r="U103" t="s">
        <v>50</v>
      </c>
      <c r="V103" t="str" cm="1">
        <f t="array" ref="V103:W103">_xlfn.TEXTSPLIT(U103,"/",",",FALSE)</f>
        <v>music</v>
      </c>
      <c r="W103" t="str">
        <v>electric music</v>
      </c>
    </row>
    <row r="104" spans="1: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  <c r="U104" t="s">
        <v>65</v>
      </c>
      <c r="V104" t="str" cm="1">
        <f t="array" ref="V104:W104">_xlfn.TEXTSPLIT(U104,"/",",",FALSE)</f>
        <v>technology</v>
      </c>
      <c r="W104" t="str">
        <v>wearables</v>
      </c>
    </row>
    <row r="105" spans="1: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  <c r="U105" t="s">
        <v>50</v>
      </c>
      <c r="V105" t="str" cm="1">
        <f t="array" ref="V105:W105">_xlfn.TEXTSPLIT(U105,"/",",",FALSE)</f>
        <v>music</v>
      </c>
      <c r="W105" t="str">
        <v>electric music</v>
      </c>
    </row>
    <row r="106" spans="1: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  <c r="U106" t="s">
        <v>60</v>
      </c>
      <c r="V106" t="str" cm="1">
        <f t="array" ref="V106:W106">_xlfn.TEXTSPLIT(U106,"/",",",FALSE)</f>
        <v>music</v>
      </c>
      <c r="W106" t="str">
        <v>indie rock</v>
      </c>
    </row>
    <row r="107" spans="1: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  <c r="U107" t="s">
        <v>28</v>
      </c>
      <c r="V107" t="str" cm="1">
        <f t="array" ref="V107:W107">_xlfn.TEXTSPLIT(U107,"/",",",FALSE)</f>
        <v>technology</v>
      </c>
      <c r="W107" t="str">
        <v>web</v>
      </c>
    </row>
    <row r="108" spans="1: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  <c r="U108" t="s">
        <v>33</v>
      </c>
      <c r="V108" t="str" cm="1">
        <f t="array" ref="V108:W108">_xlfn.TEXTSPLIT(U108,"/",",",FALSE)</f>
        <v>theater</v>
      </c>
      <c r="W108" t="str">
        <v>plays</v>
      </c>
    </row>
    <row r="109" spans="1:23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  <c r="U109" t="s">
        <v>33</v>
      </c>
      <c r="V109" t="str" cm="1">
        <f t="array" ref="V109:W109">_xlfn.TEXTSPLIT(U109,"/",",",FALSE)</f>
        <v>theater</v>
      </c>
      <c r="W109" t="str">
        <v>plays</v>
      </c>
    </row>
    <row r="110" spans="1:23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  <c r="U110" t="s">
        <v>42</v>
      </c>
      <c r="V110" t="str" cm="1">
        <f t="array" ref="V110:W110">_xlfn.TEXTSPLIT(U110,"/",",",FALSE)</f>
        <v>film &amp; video</v>
      </c>
      <c r="W110" t="str">
        <v>documentary</v>
      </c>
    </row>
    <row r="111" spans="1: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  <c r="U111" t="s">
        <v>269</v>
      </c>
      <c r="V111" t="str" cm="1">
        <f t="array" ref="V111:W111">_xlfn.TEXTSPLIT(U111,"/",",",FALSE)</f>
        <v>film &amp; video</v>
      </c>
      <c r="W111" t="str">
        <v>television</v>
      </c>
    </row>
    <row r="112" spans="1:23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  <c r="U112" t="s">
        <v>17</v>
      </c>
      <c r="V112" t="str" cm="1">
        <f t="array" ref="V112:W112">_xlfn.TEXTSPLIT(U112,"/",",",FALSE)</f>
        <v>food</v>
      </c>
      <c r="W112" t="str">
        <v>food trucks</v>
      </c>
    </row>
    <row r="113" spans="1: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  <c r="U113" t="s">
        <v>133</v>
      </c>
      <c r="V113" t="str" cm="1">
        <f t="array" ref="V113:W113">_xlfn.TEXTSPLIT(U113,"/",",",FALSE)</f>
        <v>publishing</v>
      </c>
      <c r="W113" t="str">
        <v>radio &amp; podcasts</v>
      </c>
    </row>
    <row r="114" spans="1: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  <c r="U114" t="s">
        <v>28</v>
      </c>
      <c r="V114" t="str" cm="1">
        <f t="array" ref="V114:W114">_xlfn.TEXTSPLIT(U114,"/",",",FALSE)</f>
        <v>technology</v>
      </c>
      <c r="W114" t="str">
        <v>web</v>
      </c>
    </row>
    <row r="115" spans="1: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  <c r="U115" t="s">
        <v>17</v>
      </c>
      <c r="V115" t="str" cm="1">
        <f t="array" ref="V115:W115">_xlfn.TEXTSPLIT(U115,"/",",",FALSE)</f>
        <v>food</v>
      </c>
      <c r="W115" t="str">
        <v>food trucks</v>
      </c>
    </row>
    <row r="116" spans="1: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  <c r="U116" t="s">
        <v>65</v>
      </c>
      <c r="V116" t="str" cm="1">
        <f t="array" ref="V116:W116">_xlfn.TEXTSPLIT(U116,"/",",",FALSE)</f>
        <v>technology</v>
      </c>
      <c r="W116" t="str">
        <v>wearables</v>
      </c>
    </row>
    <row r="117" spans="1: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  <c r="U117" t="s">
        <v>119</v>
      </c>
      <c r="V117" t="str" cm="1">
        <f t="array" ref="V117:W117">_xlfn.TEXTSPLIT(U117,"/",",",FALSE)</f>
        <v>publishing</v>
      </c>
      <c r="W117" t="str">
        <v>fiction</v>
      </c>
    </row>
    <row r="118" spans="1:23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  <c r="U118" t="s">
        <v>33</v>
      </c>
      <c r="V118" t="str" cm="1">
        <f t="array" ref="V118:W118">_xlfn.TEXTSPLIT(U118,"/",",",FALSE)</f>
        <v>theater</v>
      </c>
      <c r="W118" t="str">
        <v>plays</v>
      </c>
    </row>
    <row r="119" spans="1: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  <c r="U119" t="s">
        <v>269</v>
      </c>
      <c r="V119" t="str" cm="1">
        <f t="array" ref="V119:W119">_xlfn.TEXTSPLIT(U119,"/",",",FALSE)</f>
        <v>film &amp; video</v>
      </c>
      <c r="W119" t="str">
        <v>television</v>
      </c>
    </row>
    <row r="120" spans="1: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  <c r="U120" t="s">
        <v>122</v>
      </c>
      <c r="V120" t="str" cm="1">
        <f t="array" ref="V120:W120">_xlfn.TEXTSPLIT(U120,"/",",",FALSE)</f>
        <v>photography</v>
      </c>
      <c r="W120" t="str">
        <v>photography books</v>
      </c>
    </row>
    <row r="121" spans="1:23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  <c r="U121" t="s">
        <v>42</v>
      </c>
      <c r="V121" t="str" cm="1">
        <f t="array" ref="V121:W121">_xlfn.TEXTSPLIT(U121,"/",",",FALSE)</f>
        <v>film &amp; video</v>
      </c>
      <c r="W121" t="str">
        <v>documentary</v>
      </c>
    </row>
    <row r="122" spans="1: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  <c r="U122" t="s">
        <v>292</v>
      </c>
      <c r="V122" t="str" cm="1">
        <f t="array" ref="V122:W122">_xlfn.TEXTSPLIT(U122,"/",",",FALSE)</f>
        <v>games</v>
      </c>
      <c r="W122" t="str">
        <v>mobile games</v>
      </c>
    </row>
    <row r="123" spans="1: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  <c r="U123" t="s">
        <v>89</v>
      </c>
      <c r="V123" t="str" cm="1">
        <f t="array" ref="V123:W123">_xlfn.TEXTSPLIT(U123,"/",",",FALSE)</f>
        <v>games</v>
      </c>
      <c r="W123" t="str">
        <v>video games</v>
      </c>
    </row>
    <row r="124" spans="1: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  <c r="U124" t="s">
        <v>119</v>
      </c>
      <c r="V124" t="str" cm="1">
        <f t="array" ref="V124:W124">_xlfn.TEXTSPLIT(U124,"/",",",FALSE)</f>
        <v>publishing</v>
      </c>
      <c r="W124" t="str">
        <v>fiction</v>
      </c>
    </row>
    <row r="125" spans="1: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  <c r="U125" t="s">
        <v>33</v>
      </c>
      <c r="V125" t="str" cm="1">
        <f t="array" ref="V125:W125">_xlfn.TEXTSPLIT(U125,"/",",",FALSE)</f>
        <v>theater</v>
      </c>
      <c r="W125" t="str">
        <v>plays</v>
      </c>
    </row>
    <row r="126" spans="1: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  <c r="U126" t="s">
        <v>122</v>
      </c>
      <c r="V126" t="str" cm="1">
        <f t="array" ref="V126:W126">_xlfn.TEXTSPLIT(U126,"/",",",FALSE)</f>
        <v>photography</v>
      </c>
      <c r="W126" t="str">
        <v>photography books</v>
      </c>
    </row>
    <row r="127" spans="1: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  <c r="U127" t="s">
        <v>33</v>
      </c>
      <c r="V127" t="str" cm="1">
        <f t="array" ref="V127:W127">_xlfn.TEXTSPLIT(U127,"/",",",FALSE)</f>
        <v>theater</v>
      </c>
      <c r="W127" t="str">
        <v>plays</v>
      </c>
    </row>
    <row r="128" spans="1: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  <c r="U128" t="s">
        <v>33</v>
      </c>
      <c r="V128" t="str" cm="1">
        <f t="array" ref="V128:W128">_xlfn.TEXTSPLIT(U128,"/",",",FALSE)</f>
        <v>theater</v>
      </c>
      <c r="W128" t="str">
        <v>plays</v>
      </c>
    </row>
    <row r="129" spans="1: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  <c r="U129" t="s">
        <v>33</v>
      </c>
      <c r="V129" t="str" cm="1">
        <f t="array" ref="V129:W129">_xlfn.TEXTSPLIT(U129,"/",",",FALSE)</f>
        <v>theater</v>
      </c>
      <c r="W129" t="str">
        <v>plays</v>
      </c>
    </row>
    <row r="130" spans="1: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ROUND((E130/D130)*100,0)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  <c r="U130" t="s">
        <v>23</v>
      </c>
      <c r="V130" t="str" cm="1">
        <f t="array" ref="V130:W130">_xlfn.TEXTSPLIT(U130,"/",",",FALSE)</f>
        <v>music</v>
      </c>
      <c r="W130" t="str">
        <v>rock</v>
      </c>
    </row>
    <row r="131" spans="1: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  <c r="U131" t="s">
        <v>17</v>
      </c>
      <c r="V131" t="str" cm="1">
        <f t="array" ref="V131:W131">_xlfn.TEXTSPLIT(U131,"/",",",FALSE)</f>
        <v>food</v>
      </c>
      <c r="W131" t="str">
        <v>food trucks</v>
      </c>
    </row>
    <row r="132" spans="1: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  <c r="U132" t="s">
        <v>53</v>
      </c>
      <c r="V132" t="str" cm="1">
        <f t="array" ref="V132:W132">_xlfn.TEXTSPLIT(U132,"/",",",FALSE)</f>
        <v>film &amp; video</v>
      </c>
      <c r="W132" t="str">
        <v>drama</v>
      </c>
    </row>
    <row r="133" spans="1:23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  <c r="U133" t="s">
        <v>28</v>
      </c>
      <c r="V133" t="str" cm="1">
        <f t="array" ref="V133:W133">_xlfn.TEXTSPLIT(U133,"/",",",FALSE)</f>
        <v>technology</v>
      </c>
      <c r="W133" t="str">
        <v>web</v>
      </c>
    </row>
    <row r="134" spans="1: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  <c r="U134" t="s">
        <v>33</v>
      </c>
      <c r="V134" t="str" cm="1">
        <f t="array" ref="V134:W134">_xlfn.TEXTSPLIT(U134,"/",",",FALSE)</f>
        <v>theater</v>
      </c>
      <c r="W134" t="str">
        <v>plays</v>
      </c>
    </row>
    <row r="135" spans="1: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  <c r="U135" t="s">
        <v>319</v>
      </c>
      <c r="V135" t="str" cm="1">
        <f t="array" ref="V135:W135">_xlfn.TEXTSPLIT(U135,"/",",",FALSE)</f>
        <v>music</v>
      </c>
      <c r="W135" t="str">
        <v>world music</v>
      </c>
    </row>
    <row r="136" spans="1: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  <c r="U136" t="s">
        <v>42</v>
      </c>
      <c r="V136" t="str" cm="1">
        <f t="array" ref="V136:W136">_xlfn.TEXTSPLIT(U136,"/",",",FALSE)</f>
        <v>film &amp; video</v>
      </c>
      <c r="W136" t="str">
        <v>documentary</v>
      </c>
    </row>
    <row r="137" spans="1: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  <c r="U137" t="s">
        <v>33</v>
      </c>
      <c r="V137" t="str" cm="1">
        <f t="array" ref="V137:W137">_xlfn.TEXTSPLIT(U137,"/",",",FALSE)</f>
        <v>theater</v>
      </c>
      <c r="W137" t="str">
        <v>plays</v>
      </c>
    </row>
    <row r="138" spans="1:23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  <c r="U138" t="s">
        <v>53</v>
      </c>
      <c r="V138" t="str" cm="1">
        <f t="array" ref="V138:W138">_xlfn.TEXTSPLIT(U138,"/",",",FALSE)</f>
        <v>film &amp; video</v>
      </c>
      <c r="W138" t="str">
        <v>drama</v>
      </c>
    </row>
    <row r="139" spans="1: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  <c r="U139" t="s">
        <v>68</v>
      </c>
      <c r="V139" t="str" cm="1">
        <f t="array" ref="V139:W139">_xlfn.TEXTSPLIT(U139,"/",",",FALSE)</f>
        <v>publishing</v>
      </c>
      <c r="W139" t="str">
        <v>nonfiction</v>
      </c>
    </row>
    <row r="140" spans="1:23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  <c r="U140" t="s">
        <v>292</v>
      </c>
      <c r="V140" t="str" cm="1">
        <f t="array" ref="V140:W140">_xlfn.TEXTSPLIT(U140,"/",",",FALSE)</f>
        <v>games</v>
      </c>
      <c r="W140" t="str">
        <v>mobile games</v>
      </c>
    </row>
    <row r="141" spans="1: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  <c r="U141" t="s">
        <v>65</v>
      </c>
      <c r="V141" t="str" cm="1">
        <f t="array" ref="V141:W141">_xlfn.TEXTSPLIT(U141,"/",",",FALSE)</f>
        <v>technology</v>
      </c>
      <c r="W141" t="str">
        <v>wearables</v>
      </c>
    </row>
    <row r="142" spans="1:23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  <c r="U142" t="s">
        <v>42</v>
      </c>
      <c r="V142" t="str" cm="1">
        <f t="array" ref="V142:W142">_xlfn.TEXTSPLIT(U142,"/",",",FALSE)</f>
        <v>film &amp; video</v>
      </c>
      <c r="W142" t="str">
        <v>documentary</v>
      </c>
    </row>
    <row r="143" spans="1: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  <c r="U143" t="s">
        <v>28</v>
      </c>
      <c r="V143" t="str" cm="1">
        <f t="array" ref="V143:W143">_xlfn.TEXTSPLIT(U143,"/",",",FALSE)</f>
        <v>technology</v>
      </c>
      <c r="W143" t="str">
        <v>web</v>
      </c>
    </row>
    <row r="144" spans="1:23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  <c r="U144" t="s">
        <v>28</v>
      </c>
      <c r="V144" t="str" cm="1">
        <f t="array" ref="V144:W144">_xlfn.TEXTSPLIT(U144,"/",",",FALSE)</f>
        <v>technology</v>
      </c>
      <c r="W144" t="str">
        <v>web</v>
      </c>
    </row>
    <row r="145" spans="1: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  <c r="U145" t="s">
        <v>60</v>
      </c>
      <c r="V145" t="str" cm="1">
        <f t="array" ref="V145:W145">_xlfn.TEXTSPLIT(U145,"/",",",FALSE)</f>
        <v>music</v>
      </c>
      <c r="W145" t="str">
        <v>indie rock</v>
      </c>
    </row>
    <row r="146" spans="1: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  <c r="U146" t="s">
        <v>33</v>
      </c>
      <c r="V146" t="str" cm="1">
        <f t="array" ref="V146:W146">_xlfn.TEXTSPLIT(U146,"/",",",FALSE)</f>
        <v>theater</v>
      </c>
      <c r="W146" t="str">
        <v>plays</v>
      </c>
    </row>
    <row r="147" spans="1: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  <c r="U147" t="s">
        <v>65</v>
      </c>
      <c r="V147" t="str" cm="1">
        <f t="array" ref="V147:W147">_xlfn.TEXTSPLIT(U147,"/",",",FALSE)</f>
        <v>technology</v>
      </c>
      <c r="W147" t="str">
        <v>wearables</v>
      </c>
    </row>
    <row r="148" spans="1:23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  <c r="U148" t="s">
        <v>33</v>
      </c>
      <c r="V148" t="str" cm="1">
        <f t="array" ref="V148:W148">_xlfn.TEXTSPLIT(U148,"/",",",FALSE)</f>
        <v>theater</v>
      </c>
      <c r="W148" t="str">
        <v>plays</v>
      </c>
    </row>
    <row r="149" spans="1:23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  <c r="U149" t="s">
        <v>33</v>
      </c>
      <c r="V149" t="str" cm="1">
        <f t="array" ref="V149:W149">_xlfn.TEXTSPLIT(U149,"/",",",FALSE)</f>
        <v>theater</v>
      </c>
      <c r="W149" t="str">
        <v>plays</v>
      </c>
    </row>
    <row r="150" spans="1: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  <c r="U150" t="s">
        <v>65</v>
      </c>
      <c r="V150" t="str" cm="1">
        <f t="array" ref="V150:W150">_xlfn.TEXTSPLIT(U150,"/",",",FALSE)</f>
        <v>technology</v>
      </c>
      <c r="W150" t="str">
        <v>wearables</v>
      </c>
    </row>
    <row r="151" spans="1: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  <c r="U151" t="s">
        <v>60</v>
      </c>
      <c r="V151" t="str" cm="1">
        <f t="array" ref="V151:W151">_xlfn.TEXTSPLIT(U151,"/",",",FALSE)</f>
        <v>music</v>
      </c>
      <c r="W151" t="str">
        <v>indie rock</v>
      </c>
    </row>
    <row r="152" spans="1: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  <c r="U152" t="s">
        <v>23</v>
      </c>
      <c r="V152" t="str" cm="1">
        <f t="array" ref="V152:W152">_xlfn.TEXTSPLIT(U152,"/",",",FALSE)</f>
        <v>music</v>
      </c>
      <c r="W152" t="str">
        <v>rock</v>
      </c>
    </row>
    <row r="153" spans="1: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  <c r="U153" t="s">
        <v>50</v>
      </c>
      <c r="V153" t="str" cm="1">
        <f t="array" ref="V153:W153">_xlfn.TEXTSPLIT(U153,"/",",",FALSE)</f>
        <v>music</v>
      </c>
      <c r="W153" t="str">
        <v>electric music</v>
      </c>
    </row>
    <row r="154" spans="1: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  <c r="U154" t="s">
        <v>60</v>
      </c>
      <c r="V154" t="str" cm="1">
        <f t="array" ref="V154:W154">_xlfn.TEXTSPLIT(U154,"/",",",FALSE)</f>
        <v>music</v>
      </c>
      <c r="W154" t="str">
        <v>indie rock</v>
      </c>
    </row>
    <row r="155" spans="1: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  <c r="U155" t="s">
        <v>33</v>
      </c>
      <c r="V155" t="str" cm="1">
        <f t="array" ref="V155:W155">_xlfn.TEXTSPLIT(U155,"/",",",FALSE)</f>
        <v>theater</v>
      </c>
      <c r="W155" t="str">
        <v>plays</v>
      </c>
    </row>
    <row r="156" spans="1: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  <c r="U156" t="s">
        <v>60</v>
      </c>
      <c r="V156" t="str" cm="1">
        <f t="array" ref="V156:W156">_xlfn.TEXTSPLIT(U156,"/",",",FALSE)</f>
        <v>music</v>
      </c>
      <c r="W156" t="str">
        <v>indie rock</v>
      </c>
    </row>
    <row r="157" spans="1: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  <c r="U157" t="s">
        <v>33</v>
      </c>
      <c r="V157" t="str" cm="1">
        <f t="array" ref="V157:W157">_xlfn.TEXTSPLIT(U157,"/",",",FALSE)</f>
        <v>theater</v>
      </c>
      <c r="W157" t="str">
        <v>plays</v>
      </c>
    </row>
    <row r="158" spans="1: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  <c r="U158" t="s">
        <v>23</v>
      </c>
      <c r="V158" t="str" cm="1">
        <f t="array" ref="V158:W158">_xlfn.TEXTSPLIT(U158,"/",",",FALSE)</f>
        <v>music</v>
      </c>
      <c r="W158" t="str">
        <v>rock</v>
      </c>
    </row>
    <row r="159" spans="1: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  <c r="U159" t="s">
        <v>122</v>
      </c>
      <c r="V159" t="str" cm="1">
        <f t="array" ref="V159:W159">_xlfn.TEXTSPLIT(U159,"/",",",FALSE)</f>
        <v>photography</v>
      </c>
      <c r="W159" t="str">
        <v>photography books</v>
      </c>
    </row>
    <row r="160" spans="1: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  <c r="U160" t="s">
        <v>23</v>
      </c>
      <c r="V160" t="str" cm="1">
        <f t="array" ref="V160:W160">_xlfn.TEXTSPLIT(U160,"/",",",FALSE)</f>
        <v>music</v>
      </c>
      <c r="W160" t="str">
        <v>rock</v>
      </c>
    </row>
    <row r="161" spans="1: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  <c r="U161" t="s">
        <v>33</v>
      </c>
      <c r="V161" t="str" cm="1">
        <f t="array" ref="V161:W161">_xlfn.TEXTSPLIT(U161,"/",",",FALSE)</f>
        <v>theater</v>
      </c>
      <c r="W161" t="str">
        <v>plays</v>
      </c>
    </row>
    <row r="162" spans="1: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  <c r="U162" t="s">
        <v>65</v>
      </c>
      <c r="V162" t="str" cm="1">
        <f t="array" ref="V162:W162">_xlfn.TEXTSPLIT(U162,"/",",",FALSE)</f>
        <v>technology</v>
      </c>
      <c r="W162" t="str">
        <v>wearables</v>
      </c>
    </row>
    <row r="163" spans="1:23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  <c r="U163" t="s">
        <v>28</v>
      </c>
      <c r="V163" t="str" cm="1">
        <f t="array" ref="V163:W163">_xlfn.TEXTSPLIT(U163,"/",",",FALSE)</f>
        <v>technology</v>
      </c>
      <c r="W163" t="str">
        <v>web</v>
      </c>
    </row>
    <row r="164" spans="1:23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  <c r="U164" t="s">
        <v>23</v>
      </c>
      <c r="V164" t="str" cm="1">
        <f t="array" ref="V164:W164">_xlfn.TEXTSPLIT(U164,"/",",",FALSE)</f>
        <v>music</v>
      </c>
      <c r="W164" t="str">
        <v>rock</v>
      </c>
    </row>
    <row r="165" spans="1: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  <c r="U165" t="s">
        <v>122</v>
      </c>
      <c r="V165" t="str" cm="1">
        <f t="array" ref="V165:W165">_xlfn.TEXTSPLIT(U165,"/",",",FALSE)</f>
        <v>photography</v>
      </c>
      <c r="W165" t="str">
        <v>photography books</v>
      </c>
    </row>
    <row r="166" spans="1: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  <c r="U166" t="s">
        <v>33</v>
      </c>
      <c r="V166" t="str" cm="1">
        <f t="array" ref="V166:W166">_xlfn.TEXTSPLIT(U166,"/",",",FALSE)</f>
        <v>theater</v>
      </c>
      <c r="W166" t="str">
        <v>plays</v>
      </c>
    </row>
    <row r="167" spans="1: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  <c r="U167" t="s">
        <v>28</v>
      </c>
      <c r="V167" t="str" cm="1">
        <f t="array" ref="V167:W167">_xlfn.TEXTSPLIT(U167,"/",",",FALSE)</f>
        <v>technology</v>
      </c>
      <c r="W167" t="str">
        <v>web</v>
      </c>
    </row>
    <row r="168" spans="1: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  <c r="U168" t="s">
        <v>122</v>
      </c>
      <c r="V168" t="str" cm="1">
        <f t="array" ref="V168:W168">_xlfn.TEXTSPLIT(U168,"/",",",FALSE)</f>
        <v>photography</v>
      </c>
      <c r="W168" t="str">
        <v>photography books</v>
      </c>
    </row>
    <row r="169" spans="1: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  <c r="U169" t="s">
        <v>33</v>
      </c>
      <c r="V169" t="str" cm="1">
        <f t="array" ref="V169:W169">_xlfn.TEXTSPLIT(U169,"/",",",FALSE)</f>
        <v>theater</v>
      </c>
      <c r="W169" t="str">
        <v>plays</v>
      </c>
    </row>
    <row r="170" spans="1: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  <c r="U170" t="s">
        <v>60</v>
      </c>
      <c r="V170" t="str" cm="1">
        <f t="array" ref="V170:W170">_xlfn.TEXTSPLIT(U170,"/",",",FALSE)</f>
        <v>music</v>
      </c>
      <c r="W170" t="str">
        <v>indie rock</v>
      </c>
    </row>
    <row r="171" spans="1: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  <c r="U171" t="s">
        <v>100</v>
      </c>
      <c r="V171" t="str" cm="1">
        <f t="array" ref="V171:W171">_xlfn.TEXTSPLIT(U171,"/",",",FALSE)</f>
        <v>film &amp; video</v>
      </c>
      <c r="W171" t="str">
        <v>shorts</v>
      </c>
    </row>
    <row r="172" spans="1: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  <c r="U172" t="s">
        <v>60</v>
      </c>
      <c r="V172" t="str" cm="1">
        <f t="array" ref="V172:W172">_xlfn.TEXTSPLIT(U172,"/",",",FALSE)</f>
        <v>music</v>
      </c>
      <c r="W172" t="str">
        <v>indie rock</v>
      </c>
    </row>
    <row r="173" spans="1:23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  <c r="U173" t="s">
        <v>206</v>
      </c>
      <c r="V173" t="str" cm="1">
        <f t="array" ref="V173:W173">_xlfn.TEXTSPLIT(U173,"/",",",FALSE)</f>
        <v>publishing</v>
      </c>
      <c r="W173" t="str">
        <v>translations</v>
      </c>
    </row>
    <row r="174" spans="1: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  <c r="U174" t="s">
        <v>42</v>
      </c>
      <c r="V174" t="str" cm="1">
        <f t="array" ref="V174:W174">_xlfn.TEXTSPLIT(U174,"/",",",FALSE)</f>
        <v>film &amp; video</v>
      </c>
      <c r="W174" t="str">
        <v>documentary</v>
      </c>
    </row>
    <row r="175" spans="1:23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  <c r="U175" t="s">
        <v>33</v>
      </c>
      <c r="V175" t="str" cm="1">
        <f t="array" ref="V175:W175">_xlfn.TEXTSPLIT(U175,"/",",",FALSE)</f>
        <v>theater</v>
      </c>
      <c r="W175" t="str">
        <v>plays</v>
      </c>
    </row>
    <row r="176" spans="1: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  <c r="U176" t="s">
        <v>65</v>
      </c>
      <c r="V176" t="str" cm="1">
        <f t="array" ref="V176:W176">_xlfn.TEXTSPLIT(U176,"/",",",FALSE)</f>
        <v>technology</v>
      </c>
      <c r="W176" t="str">
        <v>wearables</v>
      </c>
    </row>
    <row r="177" spans="1: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  <c r="U177" t="s">
        <v>33</v>
      </c>
      <c r="V177" t="str" cm="1">
        <f t="array" ref="V177:W177">_xlfn.TEXTSPLIT(U177,"/",",",FALSE)</f>
        <v>theater</v>
      </c>
      <c r="W177" t="str">
        <v>plays</v>
      </c>
    </row>
    <row r="178" spans="1:23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  <c r="U178" t="s">
        <v>33</v>
      </c>
      <c r="V178" t="str" cm="1">
        <f t="array" ref="V178:W178">_xlfn.TEXTSPLIT(U178,"/",",",FALSE)</f>
        <v>theater</v>
      </c>
      <c r="W178" t="str">
        <v>plays</v>
      </c>
    </row>
    <row r="179" spans="1: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  <c r="U179" t="s">
        <v>33</v>
      </c>
      <c r="V179" t="str" cm="1">
        <f t="array" ref="V179:W179">_xlfn.TEXTSPLIT(U179,"/",",",FALSE)</f>
        <v>theater</v>
      </c>
      <c r="W179" t="str">
        <v>plays</v>
      </c>
    </row>
    <row r="180" spans="1: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  <c r="U180" t="s">
        <v>17</v>
      </c>
      <c r="V180" t="str" cm="1">
        <f t="array" ref="V180:W180">_xlfn.TEXTSPLIT(U180,"/",",",FALSE)</f>
        <v>food</v>
      </c>
      <c r="W180" t="str">
        <v>food trucks</v>
      </c>
    </row>
    <row r="181" spans="1:23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  <c r="U181" t="s">
        <v>33</v>
      </c>
      <c r="V181" t="str" cm="1">
        <f t="array" ref="V181:W181">_xlfn.TEXTSPLIT(U181,"/",",",FALSE)</f>
        <v>theater</v>
      </c>
      <c r="W181" t="str">
        <v>plays</v>
      </c>
    </row>
    <row r="182" spans="1: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  <c r="U182" t="s">
        <v>65</v>
      </c>
      <c r="V182" t="str" cm="1">
        <f t="array" ref="V182:W182">_xlfn.TEXTSPLIT(U182,"/",",",FALSE)</f>
        <v>technology</v>
      </c>
      <c r="W182" t="str">
        <v>wearables</v>
      </c>
    </row>
    <row r="183" spans="1: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  <c r="U183" t="s">
        <v>28</v>
      </c>
      <c r="V183" t="str" cm="1">
        <f t="array" ref="V183:W183">_xlfn.TEXTSPLIT(U183,"/",",",FALSE)</f>
        <v>technology</v>
      </c>
      <c r="W183" t="str">
        <v>web</v>
      </c>
    </row>
    <row r="184" spans="1:23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  <c r="U184" t="s">
        <v>33</v>
      </c>
      <c r="V184" t="str" cm="1">
        <f t="array" ref="V184:W184">_xlfn.TEXTSPLIT(U184,"/",",",FALSE)</f>
        <v>theater</v>
      </c>
      <c r="W184" t="str">
        <v>plays</v>
      </c>
    </row>
    <row r="185" spans="1:23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  <c r="U185" t="s">
        <v>23</v>
      </c>
      <c r="V185" t="str" cm="1">
        <f t="array" ref="V185:W185">_xlfn.TEXTSPLIT(U185,"/",",",FALSE)</f>
        <v>music</v>
      </c>
      <c r="W185" t="str">
        <v>rock</v>
      </c>
    </row>
    <row r="186" spans="1: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  <c r="U186" t="s">
        <v>33</v>
      </c>
      <c r="V186" t="str" cm="1">
        <f t="array" ref="V186:W186">_xlfn.TEXTSPLIT(U186,"/",",",FALSE)</f>
        <v>theater</v>
      </c>
      <c r="W186" t="str">
        <v>plays</v>
      </c>
    </row>
    <row r="187" spans="1: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  <c r="U187" t="s">
        <v>269</v>
      </c>
      <c r="V187" t="str" cm="1">
        <f t="array" ref="V187:W187">_xlfn.TEXTSPLIT(U187,"/",",",FALSE)</f>
        <v>film &amp; video</v>
      </c>
      <c r="W187" t="str">
        <v>television</v>
      </c>
    </row>
    <row r="188" spans="1: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  <c r="U188" t="s">
        <v>33</v>
      </c>
      <c r="V188" t="str" cm="1">
        <f t="array" ref="V188:W188">_xlfn.TEXTSPLIT(U188,"/",",",FALSE)</f>
        <v>theater</v>
      </c>
      <c r="W188" t="str">
        <v>plays</v>
      </c>
    </row>
    <row r="189" spans="1: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  <c r="U189" t="s">
        <v>100</v>
      </c>
      <c r="V189" t="str" cm="1">
        <f t="array" ref="V189:W189">_xlfn.TEXTSPLIT(U189,"/",",",FALSE)</f>
        <v>film &amp; video</v>
      </c>
      <c r="W189" t="str">
        <v>shorts</v>
      </c>
    </row>
    <row r="190" spans="1: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  <c r="U190" t="s">
        <v>33</v>
      </c>
      <c r="V190" t="str" cm="1">
        <f t="array" ref="V190:W190">_xlfn.TEXTSPLIT(U190,"/",",",FALSE)</f>
        <v>theater</v>
      </c>
      <c r="W190" t="str">
        <v>plays</v>
      </c>
    </row>
    <row r="191" spans="1: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  <c r="U191" t="s">
        <v>33</v>
      </c>
      <c r="V191" t="str" cm="1">
        <f t="array" ref="V191:W191">_xlfn.TEXTSPLIT(U191,"/",",",FALSE)</f>
        <v>theater</v>
      </c>
      <c r="W191" t="str">
        <v>plays</v>
      </c>
    </row>
    <row r="192" spans="1: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  <c r="U192" t="s">
        <v>33</v>
      </c>
      <c r="V192" t="str" cm="1">
        <f t="array" ref="V192:W192">_xlfn.TEXTSPLIT(U192,"/",",",FALSE)</f>
        <v>theater</v>
      </c>
      <c r="W192" t="str">
        <v>plays</v>
      </c>
    </row>
    <row r="193" spans="1: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  <c r="U193" t="s">
        <v>33</v>
      </c>
      <c r="V193" t="str" cm="1">
        <f t="array" ref="V193:W193">_xlfn.TEXTSPLIT(U193,"/",",",FALSE)</f>
        <v>theater</v>
      </c>
      <c r="W193" t="str">
        <v>plays</v>
      </c>
    </row>
    <row r="194" spans="1:23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ROUND((E194/D194)*100,0)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  <c r="U194" t="s">
        <v>23</v>
      </c>
      <c r="V194" t="str" cm="1">
        <f t="array" ref="V194:W194">_xlfn.TEXTSPLIT(U194,"/",",",FALSE)</f>
        <v>music</v>
      </c>
      <c r="W194" t="str">
        <v>rock</v>
      </c>
    </row>
    <row r="195" spans="1: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  <c r="U195" t="s">
        <v>60</v>
      </c>
      <c r="V195" t="str" cm="1">
        <f t="array" ref="V195:W195">_xlfn.TEXTSPLIT(U195,"/",",",FALSE)</f>
        <v>music</v>
      </c>
      <c r="W195" t="str">
        <v>indie rock</v>
      </c>
    </row>
    <row r="196" spans="1: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  <c r="U196" t="s">
        <v>148</v>
      </c>
      <c r="V196" t="str" cm="1">
        <f t="array" ref="V196:W196">_xlfn.TEXTSPLIT(U196,"/",",",FALSE)</f>
        <v>music</v>
      </c>
      <c r="W196" t="str">
        <v>metal</v>
      </c>
    </row>
    <row r="197" spans="1: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  <c r="U197" t="s">
        <v>50</v>
      </c>
      <c r="V197" t="str" cm="1">
        <f t="array" ref="V197:W197">_xlfn.TEXTSPLIT(U197,"/",",",FALSE)</f>
        <v>music</v>
      </c>
      <c r="W197" t="str">
        <v>electric music</v>
      </c>
    </row>
    <row r="198" spans="1: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  <c r="U198" t="s">
        <v>65</v>
      </c>
      <c r="V198" t="str" cm="1">
        <f t="array" ref="V198:W198">_xlfn.TEXTSPLIT(U198,"/",",",FALSE)</f>
        <v>technology</v>
      </c>
      <c r="W198" t="str">
        <v>wearables</v>
      </c>
    </row>
    <row r="199" spans="1: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  <c r="U199" t="s">
        <v>53</v>
      </c>
      <c r="V199" t="str" cm="1">
        <f t="array" ref="V199:W199">_xlfn.TEXTSPLIT(U199,"/",",",FALSE)</f>
        <v>film &amp; video</v>
      </c>
      <c r="W199" t="str">
        <v>drama</v>
      </c>
    </row>
    <row r="200" spans="1: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  <c r="U200" t="s">
        <v>50</v>
      </c>
      <c r="V200" t="str" cm="1">
        <f t="array" ref="V200:W200">_xlfn.TEXTSPLIT(U200,"/",",",FALSE)</f>
        <v>music</v>
      </c>
      <c r="W200" t="str">
        <v>electric music</v>
      </c>
    </row>
    <row r="201" spans="1: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  <c r="U201" t="s">
        <v>23</v>
      </c>
      <c r="V201" t="str" cm="1">
        <f t="array" ref="V201:W201">_xlfn.TEXTSPLIT(U201,"/",",",FALSE)</f>
        <v>music</v>
      </c>
      <c r="W201" t="str">
        <v>rock</v>
      </c>
    </row>
    <row r="202" spans="1: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  <c r="U202" t="s">
        <v>33</v>
      </c>
      <c r="V202" t="str" cm="1">
        <f t="array" ref="V202:W202">_xlfn.TEXTSPLIT(U202,"/",",",FALSE)</f>
        <v>theater</v>
      </c>
      <c r="W202" t="str">
        <v>plays</v>
      </c>
    </row>
    <row r="203" spans="1:23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  <c r="U203" t="s">
        <v>28</v>
      </c>
      <c r="V203" t="str" cm="1">
        <f t="array" ref="V203:W203">_xlfn.TEXTSPLIT(U203,"/",",",FALSE)</f>
        <v>technology</v>
      </c>
      <c r="W203" t="str">
        <v>web</v>
      </c>
    </row>
    <row r="204" spans="1: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  <c r="U204" t="s">
        <v>17</v>
      </c>
      <c r="V204" t="str" cm="1">
        <f t="array" ref="V204:W204">_xlfn.TEXTSPLIT(U204,"/",",",FALSE)</f>
        <v>food</v>
      </c>
      <c r="W204" t="str">
        <v>food trucks</v>
      </c>
    </row>
    <row r="205" spans="1:23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  <c r="U205" t="s">
        <v>33</v>
      </c>
      <c r="V205" t="str" cm="1">
        <f t="array" ref="V205:W205">_xlfn.TEXTSPLIT(U205,"/",",",FALSE)</f>
        <v>theater</v>
      </c>
      <c r="W205" t="str">
        <v>plays</v>
      </c>
    </row>
    <row r="206" spans="1: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  <c r="U206" t="s">
        <v>159</v>
      </c>
      <c r="V206" t="str" cm="1">
        <f t="array" ref="V206:W206">_xlfn.TEXTSPLIT(U206,"/",",",FALSE)</f>
        <v>music</v>
      </c>
      <c r="W206" t="str">
        <v>jazz</v>
      </c>
    </row>
    <row r="207" spans="1: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  <c r="U207" t="s">
        <v>33</v>
      </c>
      <c r="V207" t="str" cm="1">
        <f t="array" ref="V207:W207">_xlfn.TEXTSPLIT(U207,"/",",",FALSE)</f>
        <v>theater</v>
      </c>
      <c r="W207" t="str">
        <v>plays</v>
      </c>
    </row>
    <row r="208" spans="1: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  <c r="U208" t="s">
        <v>119</v>
      </c>
      <c r="V208" t="str" cm="1">
        <f t="array" ref="V208:W208">_xlfn.TEXTSPLIT(U208,"/",",",FALSE)</f>
        <v>publishing</v>
      </c>
      <c r="W208" t="str">
        <v>fiction</v>
      </c>
    </row>
    <row r="209" spans="1:23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  <c r="U209" t="s">
        <v>23</v>
      </c>
      <c r="V209" t="str" cm="1">
        <f t="array" ref="V209:W209">_xlfn.TEXTSPLIT(U209,"/",",",FALSE)</f>
        <v>music</v>
      </c>
      <c r="W209" t="str">
        <v>rock</v>
      </c>
    </row>
    <row r="210" spans="1: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  <c r="U210" t="s">
        <v>42</v>
      </c>
      <c r="V210" t="str" cm="1">
        <f t="array" ref="V210:W210">_xlfn.TEXTSPLIT(U210,"/",",",FALSE)</f>
        <v>film &amp; video</v>
      </c>
      <c r="W210" t="str">
        <v>documentary</v>
      </c>
    </row>
    <row r="211" spans="1:23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  <c r="U211" t="s">
        <v>42</v>
      </c>
      <c r="V211" t="str" cm="1">
        <f t="array" ref="V211:W211">_xlfn.TEXTSPLIT(U211,"/",",",FALSE)</f>
        <v>film &amp; video</v>
      </c>
      <c r="W211" t="str">
        <v>documentary</v>
      </c>
    </row>
    <row r="212" spans="1: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  <c r="U212" t="s">
        <v>474</v>
      </c>
      <c r="V212" t="str" cm="1">
        <f t="array" ref="V212:W212">_xlfn.TEXTSPLIT(U212,"/",",",FALSE)</f>
        <v>film &amp; video</v>
      </c>
      <c r="W212" t="str">
        <v>science fiction</v>
      </c>
    </row>
    <row r="213" spans="1:23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  <c r="U213" t="s">
        <v>33</v>
      </c>
      <c r="V213" t="str" cm="1">
        <f t="array" ref="V213:W213">_xlfn.TEXTSPLIT(U213,"/",",",FALSE)</f>
        <v>theater</v>
      </c>
      <c r="W213" t="str">
        <v>plays</v>
      </c>
    </row>
    <row r="214" spans="1:23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  <c r="U214" t="s">
        <v>33</v>
      </c>
      <c r="V214" t="str" cm="1">
        <f t="array" ref="V214:W214">_xlfn.TEXTSPLIT(U214,"/",",",FALSE)</f>
        <v>theater</v>
      </c>
      <c r="W214" t="str">
        <v>plays</v>
      </c>
    </row>
    <row r="215" spans="1:23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  <c r="U215" t="s">
        <v>60</v>
      </c>
      <c r="V215" t="str" cm="1">
        <f t="array" ref="V215:W215">_xlfn.TEXTSPLIT(U215,"/",",",FALSE)</f>
        <v>music</v>
      </c>
      <c r="W215" t="str">
        <v>indie rock</v>
      </c>
    </row>
    <row r="216" spans="1: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  <c r="U216" t="s">
        <v>23</v>
      </c>
      <c r="V216" t="str" cm="1">
        <f t="array" ref="V216:W216">_xlfn.TEXTSPLIT(U216,"/",",",FALSE)</f>
        <v>music</v>
      </c>
      <c r="W216" t="str">
        <v>rock</v>
      </c>
    </row>
    <row r="217" spans="1: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  <c r="U217" t="s">
        <v>33</v>
      </c>
      <c r="V217" t="str" cm="1">
        <f t="array" ref="V217:W217">_xlfn.TEXTSPLIT(U217,"/",",",FALSE)</f>
        <v>theater</v>
      </c>
      <c r="W217" t="str">
        <v>plays</v>
      </c>
    </row>
    <row r="218" spans="1: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  <c r="U218" t="s">
        <v>33</v>
      </c>
      <c r="V218" t="str" cm="1">
        <f t="array" ref="V218:W218">_xlfn.TEXTSPLIT(U218,"/",",",FALSE)</f>
        <v>theater</v>
      </c>
      <c r="W218" t="str">
        <v>plays</v>
      </c>
    </row>
    <row r="219" spans="1: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  <c r="U219" t="s">
        <v>474</v>
      </c>
      <c r="V219" t="str" cm="1">
        <f t="array" ref="V219:W219">_xlfn.TEXTSPLIT(U219,"/",",",FALSE)</f>
        <v>film &amp; video</v>
      </c>
      <c r="W219" t="str">
        <v>science fiction</v>
      </c>
    </row>
    <row r="220" spans="1: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  <c r="U220" t="s">
        <v>100</v>
      </c>
      <c r="V220" t="str" cm="1">
        <f t="array" ref="V220:W220">_xlfn.TEXTSPLIT(U220,"/",",",FALSE)</f>
        <v>film &amp; video</v>
      </c>
      <c r="W220" t="str">
        <v>shorts</v>
      </c>
    </row>
    <row r="221" spans="1: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  <c r="U221" t="s">
        <v>71</v>
      </c>
      <c r="V221" t="str" cm="1">
        <f t="array" ref="V221:W221">_xlfn.TEXTSPLIT(U221,"/",",",FALSE)</f>
        <v>film &amp; video</v>
      </c>
      <c r="W221" t="str">
        <v>animation</v>
      </c>
    </row>
    <row r="222" spans="1: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  <c r="U222" t="s">
        <v>33</v>
      </c>
      <c r="V222" t="str" cm="1">
        <f t="array" ref="V222:W222">_xlfn.TEXTSPLIT(U222,"/",",",FALSE)</f>
        <v>theater</v>
      </c>
      <c r="W222" t="str">
        <v>plays</v>
      </c>
    </row>
    <row r="223" spans="1:23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  <c r="U223" t="s">
        <v>17</v>
      </c>
      <c r="V223" t="str" cm="1">
        <f t="array" ref="V223:W223">_xlfn.TEXTSPLIT(U223,"/",",",FALSE)</f>
        <v>food</v>
      </c>
      <c r="W223" t="str">
        <v>food trucks</v>
      </c>
    </row>
    <row r="224" spans="1: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  <c r="U224" t="s">
        <v>122</v>
      </c>
      <c r="V224" t="str" cm="1">
        <f t="array" ref="V224:W224">_xlfn.TEXTSPLIT(U224,"/",",",FALSE)</f>
        <v>photography</v>
      </c>
      <c r="W224" t="str">
        <v>photography books</v>
      </c>
    </row>
    <row r="225" spans="1: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  <c r="U225" t="s">
        <v>33</v>
      </c>
      <c r="V225" t="str" cm="1">
        <f t="array" ref="V225:W225">_xlfn.TEXTSPLIT(U225,"/",",",FALSE)</f>
        <v>theater</v>
      </c>
      <c r="W225" t="str">
        <v>plays</v>
      </c>
    </row>
    <row r="226" spans="1: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  <c r="U226" t="s">
        <v>474</v>
      </c>
      <c r="V226" t="str" cm="1">
        <f t="array" ref="V226:W226">_xlfn.TEXTSPLIT(U226,"/",",",FALSE)</f>
        <v>film &amp; video</v>
      </c>
      <c r="W226" t="str">
        <v>science fiction</v>
      </c>
    </row>
    <row r="227" spans="1: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  <c r="U227" t="s">
        <v>23</v>
      </c>
      <c r="V227" t="str" cm="1">
        <f t="array" ref="V227:W227">_xlfn.TEXTSPLIT(U227,"/",",",FALSE)</f>
        <v>music</v>
      </c>
      <c r="W227" t="str">
        <v>rock</v>
      </c>
    </row>
    <row r="228" spans="1: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  <c r="U228" t="s">
        <v>122</v>
      </c>
      <c r="V228" t="str" cm="1">
        <f t="array" ref="V228:W228">_xlfn.TEXTSPLIT(U228,"/",",",FALSE)</f>
        <v>photography</v>
      </c>
      <c r="W228" t="str">
        <v>photography books</v>
      </c>
    </row>
    <row r="229" spans="1:23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  <c r="U229" t="s">
        <v>292</v>
      </c>
      <c r="V229" t="str" cm="1">
        <f t="array" ref="V229:W229">_xlfn.TEXTSPLIT(U229,"/",",",FALSE)</f>
        <v>games</v>
      </c>
      <c r="W229" t="str">
        <v>mobile games</v>
      </c>
    </row>
    <row r="230" spans="1: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  <c r="U230" t="s">
        <v>71</v>
      </c>
      <c r="V230" t="str" cm="1">
        <f t="array" ref="V230:W230">_xlfn.TEXTSPLIT(U230,"/",",",FALSE)</f>
        <v>film &amp; video</v>
      </c>
      <c r="W230" t="str">
        <v>animation</v>
      </c>
    </row>
    <row r="231" spans="1: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  <c r="U231" t="s">
        <v>292</v>
      </c>
      <c r="V231" t="str" cm="1">
        <f t="array" ref="V231:W231">_xlfn.TEXTSPLIT(U231,"/",",",FALSE)</f>
        <v>games</v>
      </c>
      <c r="W231" t="str">
        <v>mobile games</v>
      </c>
    </row>
    <row r="232" spans="1: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  <c r="U232" t="s">
        <v>89</v>
      </c>
      <c r="V232" t="str" cm="1">
        <f t="array" ref="V232:W232">_xlfn.TEXTSPLIT(U232,"/",",",FALSE)</f>
        <v>games</v>
      </c>
      <c r="W232" t="str">
        <v>video games</v>
      </c>
    </row>
    <row r="233" spans="1: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  <c r="U233" t="s">
        <v>33</v>
      </c>
      <c r="V233" t="str" cm="1">
        <f t="array" ref="V233:W233">_xlfn.TEXTSPLIT(U233,"/",",",FALSE)</f>
        <v>theater</v>
      </c>
      <c r="W233" t="str">
        <v>plays</v>
      </c>
    </row>
    <row r="234" spans="1: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  <c r="U234" t="s">
        <v>33</v>
      </c>
      <c r="V234" t="str" cm="1">
        <f t="array" ref="V234:W234">_xlfn.TEXTSPLIT(U234,"/",",",FALSE)</f>
        <v>theater</v>
      </c>
      <c r="W234" t="str">
        <v>plays</v>
      </c>
    </row>
    <row r="235" spans="1: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  <c r="U235" t="s">
        <v>71</v>
      </c>
      <c r="V235" t="str" cm="1">
        <f t="array" ref="V235:W235">_xlfn.TEXTSPLIT(U235,"/",",",FALSE)</f>
        <v>film &amp; video</v>
      </c>
      <c r="W235" t="str">
        <v>animation</v>
      </c>
    </row>
    <row r="236" spans="1: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  <c r="U236" t="s">
        <v>89</v>
      </c>
      <c r="V236" t="str" cm="1">
        <f t="array" ref="V236:W236">_xlfn.TEXTSPLIT(U236,"/",",",FALSE)</f>
        <v>games</v>
      </c>
      <c r="W236" t="str">
        <v>video games</v>
      </c>
    </row>
    <row r="237" spans="1:23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  <c r="U237" t="s">
        <v>71</v>
      </c>
      <c r="V237" t="str" cm="1">
        <f t="array" ref="V237:W237">_xlfn.TEXTSPLIT(U237,"/",",",FALSE)</f>
        <v>film &amp; video</v>
      </c>
      <c r="W237" t="str">
        <v>animation</v>
      </c>
    </row>
    <row r="238" spans="1: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  <c r="U238" t="s">
        <v>23</v>
      </c>
      <c r="V238" t="str" cm="1">
        <f t="array" ref="V238:W238">_xlfn.TEXTSPLIT(U238,"/",",",FALSE)</f>
        <v>music</v>
      </c>
      <c r="W238" t="str">
        <v>rock</v>
      </c>
    </row>
    <row r="239" spans="1:23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  <c r="U239" t="s">
        <v>71</v>
      </c>
      <c r="V239" t="str" cm="1">
        <f t="array" ref="V239:W239">_xlfn.TEXTSPLIT(U239,"/",",",FALSE)</f>
        <v>film &amp; video</v>
      </c>
      <c r="W239" t="str">
        <v>animation</v>
      </c>
    </row>
    <row r="240" spans="1: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  <c r="U240" t="s">
        <v>33</v>
      </c>
      <c r="V240" t="str" cm="1">
        <f t="array" ref="V240:W240">_xlfn.TEXTSPLIT(U240,"/",",",FALSE)</f>
        <v>theater</v>
      </c>
      <c r="W240" t="str">
        <v>plays</v>
      </c>
    </row>
    <row r="241" spans="1:23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  <c r="U241" t="s">
        <v>65</v>
      </c>
      <c r="V241" t="str" cm="1">
        <f t="array" ref="V241:W241">_xlfn.TEXTSPLIT(U241,"/",",",FALSE)</f>
        <v>technology</v>
      </c>
      <c r="W241" t="str">
        <v>wearables</v>
      </c>
    </row>
    <row r="242" spans="1: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  <c r="U242" t="s">
        <v>33</v>
      </c>
      <c r="V242" t="str" cm="1">
        <f t="array" ref="V242:W242">_xlfn.TEXTSPLIT(U242,"/",",",FALSE)</f>
        <v>theater</v>
      </c>
      <c r="W242" t="str">
        <v>plays</v>
      </c>
    </row>
    <row r="243" spans="1:23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  <c r="U243" t="s">
        <v>68</v>
      </c>
      <c r="V243" t="str" cm="1">
        <f t="array" ref="V243:W243">_xlfn.TEXTSPLIT(U243,"/",",",FALSE)</f>
        <v>publishing</v>
      </c>
      <c r="W243" t="str">
        <v>nonfiction</v>
      </c>
    </row>
    <row r="244" spans="1: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  <c r="U244" t="s">
        <v>23</v>
      </c>
      <c r="V244" t="str" cm="1">
        <f t="array" ref="V244:W244">_xlfn.TEXTSPLIT(U244,"/",",",FALSE)</f>
        <v>music</v>
      </c>
      <c r="W244" t="str">
        <v>rock</v>
      </c>
    </row>
    <row r="245" spans="1:23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  <c r="U245" t="s">
        <v>33</v>
      </c>
      <c r="V245" t="str" cm="1">
        <f t="array" ref="V245:W245">_xlfn.TEXTSPLIT(U245,"/",",",FALSE)</f>
        <v>theater</v>
      </c>
      <c r="W245" t="str">
        <v>plays</v>
      </c>
    </row>
    <row r="246" spans="1:23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  <c r="U246" t="s">
        <v>33</v>
      </c>
      <c r="V246" t="str" cm="1">
        <f t="array" ref="V246:W246">_xlfn.TEXTSPLIT(U246,"/",",",FALSE)</f>
        <v>theater</v>
      </c>
      <c r="W246" t="str">
        <v>plays</v>
      </c>
    </row>
    <row r="247" spans="1: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  <c r="U247" t="s">
        <v>33</v>
      </c>
      <c r="V247" t="str" cm="1">
        <f t="array" ref="V247:W247">_xlfn.TEXTSPLIT(U247,"/",",",FALSE)</f>
        <v>theater</v>
      </c>
      <c r="W247" t="str">
        <v>plays</v>
      </c>
    </row>
    <row r="248" spans="1:23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  <c r="U248" t="s">
        <v>28</v>
      </c>
      <c r="V248" t="str" cm="1">
        <f t="array" ref="V248:W248">_xlfn.TEXTSPLIT(U248,"/",",",FALSE)</f>
        <v>technology</v>
      </c>
      <c r="W248" t="str">
        <v>web</v>
      </c>
    </row>
    <row r="249" spans="1: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  <c r="U249" t="s">
        <v>119</v>
      </c>
      <c r="V249" t="str" cm="1">
        <f t="array" ref="V249:W249">_xlfn.TEXTSPLIT(U249,"/",",",FALSE)</f>
        <v>publishing</v>
      </c>
      <c r="W249" t="str">
        <v>fiction</v>
      </c>
    </row>
    <row r="250" spans="1: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  <c r="U250" t="s">
        <v>292</v>
      </c>
      <c r="V250" t="str" cm="1">
        <f t="array" ref="V250:W250">_xlfn.TEXTSPLIT(U250,"/",",",FALSE)</f>
        <v>games</v>
      </c>
      <c r="W250" t="str">
        <v>mobile games</v>
      </c>
    </row>
    <row r="251" spans="1: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  <c r="U251" t="s">
        <v>206</v>
      </c>
      <c r="V251" t="str" cm="1">
        <f t="array" ref="V251:W251">_xlfn.TEXTSPLIT(U251,"/",",",FALSE)</f>
        <v>publishing</v>
      </c>
      <c r="W251" t="str">
        <v>translations</v>
      </c>
    </row>
    <row r="252" spans="1: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  <c r="U252" t="s">
        <v>23</v>
      </c>
      <c r="V252" t="str" cm="1">
        <f t="array" ref="V252:W252">_xlfn.TEXTSPLIT(U252,"/",",",FALSE)</f>
        <v>music</v>
      </c>
      <c r="W252" t="str">
        <v>rock</v>
      </c>
    </row>
    <row r="253" spans="1: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  <c r="U253" t="s">
        <v>33</v>
      </c>
      <c r="V253" t="str" cm="1">
        <f t="array" ref="V253:W253">_xlfn.TEXTSPLIT(U253,"/",",",FALSE)</f>
        <v>theater</v>
      </c>
      <c r="W253" t="str">
        <v>plays</v>
      </c>
    </row>
    <row r="254" spans="1:23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  <c r="U254" t="s">
        <v>33</v>
      </c>
      <c r="V254" t="str" cm="1">
        <f t="array" ref="V254:W254">_xlfn.TEXTSPLIT(U254,"/",",",FALSE)</f>
        <v>theater</v>
      </c>
      <c r="W254" t="str">
        <v>plays</v>
      </c>
    </row>
    <row r="255" spans="1: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  <c r="U255" t="s">
        <v>53</v>
      </c>
      <c r="V255" t="str" cm="1">
        <f t="array" ref="V255:W255">_xlfn.TEXTSPLIT(U255,"/",",",FALSE)</f>
        <v>film &amp; video</v>
      </c>
      <c r="W255" t="str">
        <v>drama</v>
      </c>
    </row>
    <row r="256" spans="1:23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  <c r="U256" t="s">
        <v>68</v>
      </c>
      <c r="V256" t="str" cm="1">
        <f t="array" ref="V256:W256">_xlfn.TEXTSPLIT(U256,"/",",",FALSE)</f>
        <v>publishing</v>
      </c>
      <c r="W256" t="str">
        <v>nonfiction</v>
      </c>
    </row>
    <row r="257" spans="1:23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  <c r="U257" t="s">
        <v>23</v>
      </c>
      <c r="V257" t="str" cm="1">
        <f t="array" ref="V257:W257">_xlfn.TEXTSPLIT(U257,"/",",",FALSE)</f>
        <v>music</v>
      </c>
      <c r="W257" t="str">
        <v>rock</v>
      </c>
    </row>
    <row r="258" spans="1: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ROUND((E258/D258)*100,0)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  <c r="U258" t="s">
        <v>23</v>
      </c>
      <c r="V258" t="str" cm="1">
        <f t="array" ref="V258:W258">_xlfn.TEXTSPLIT(U258,"/",",",FALSE)</f>
        <v>music</v>
      </c>
      <c r="W258" t="str">
        <v>rock</v>
      </c>
    </row>
    <row r="259" spans="1: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  <c r="U259" t="s">
        <v>33</v>
      </c>
      <c r="V259" t="str" cm="1">
        <f t="array" ref="V259:W259">_xlfn.TEXTSPLIT(U259,"/",",",FALSE)</f>
        <v>theater</v>
      </c>
      <c r="W259" t="str">
        <v>plays</v>
      </c>
    </row>
    <row r="260" spans="1: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  <c r="U260" t="s">
        <v>33</v>
      </c>
      <c r="V260" t="str" cm="1">
        <f t="array" ref="V260:W260">_xlfn.TEXTSPLIT(U260,"/",",",FALSE)</f>
        <v>theater</v>
      </c>
      <c r="W260" t="str">
        <v>plays</v>
      </c>
    </row>
    <row r="261" spans="1:23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  <c r="U261" t="s">
        <v>122</v>
      </c>
      <c r="V261" t="str" cm="1">
        <f t="array" ref="V261:W261">_xlfn.TEXTSPLIT(U261,"/",",",FALSE)</f>
        <v>photography</v>
      </c>
      <c r="W261" t="str">
        <v>photography books</v>
      </c>
    </row>
    <row r="262" spans="1: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  <c r="U262" t="s">
        <v>23</v>
      </c>
      <c r="V262" t="str" cm="1">
        <f t="array" ref="V262:W262">_xlfn.TEXTSPLIT(U262,"/",",",FALSE)</f>
        <v>music</v>
      </c>
      <c r="W262" t="str">
        <v>rock</v>
      </c>
    </row>
    <row r="263" spans="1:23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  <c r="U263" t="s">
        <v>23</v>
      </c>
      <c r="V263" t="str" cm="1">
        <f t="array" ref="V263:W263">_xlfn.TEXTSPLIT(U263,"/",",",FALSE)</f>
        <v>music</v>
      </c>
      <c r="W263" t="str">
        <v>rock</v>
      </c>
    </row>
    <row r="264" spans="1: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  <c r="U264" t="s">
        <v>60</v>
      </c>
      <c r="V264" t="str" cm="1">
        <f t="array" ref="V264:W264">_xlfn.TEXTSPLIT(U264,"/",",",FALSE)</f>
        <v>music</v>
      </c>
      <c r="W264" t="str">
        <v>indie rock</v>
      </c>
    </row>
    <row r="265" spans="1: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  <c r="U265" t="s">
        <v>122</v>
      </c>
      <c r="V265" t="str" cm="1">
        <f t="array" ref="V265:W265">_xlfn.TEXTSPLIT(U265,"/",",",FALSE)</f>
        <v>photography</v>
      </c>
      <c r="W265" t="str">
        <v>photography books</v>
      </c>
    </row>
    <row r="266" spans="1: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  <c r="U266" t="s">
        <v>33</v>
      </c>
      <c r="V266" t="str" cm="1">
        <f t="array" ref="V266:W266">_xlfn.TEXTSPLIT(U266,"/",",",FALSE)</f>
        <v>theater</v>
      </c>
      <c r="W266" t="str">
        <v>plays</v>
      </c>
    </row>
    <row r="267" spans="1: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  <c r="U267" t="s">
        <v>33</v>
      </c>
      <c r="V267" t="str" cm="1">
        <f t="array" ref="V267:W267">_xlfn.TEXTSPLIT(U267,"/",",",FALSE)</f>
        <v>theater</v>
      </c>
      <c r="W267" t="str">
        <v>plays</v>
      </c>
    </row>
    <row r="268" spans="1: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  <c r="U268" t="s">
        <v>159</v>
      </c>
      <c r="V268" t="str" cm="1">
        <f t="array" ref="V268:W268">_xlfn.TEXTSPLIT(U268,"/",",",FALSE)</f>
        <v>music</v>
      </c>
      <c r="W268" t="str">
        <v>jazz</v>
      </c>
    </row>
    <row r="269" spans="1: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  <c r="U269" t="s">
        <v>33</v>
      </c>
      <c r="V269" t="str" cm="1">
        <f t="array" ref="V269:W269">_xlfn.TEXTSPLIT(U269,"/",",",FALSE)</f>
        <v>theater</v>
      </c>
      <c r="W269" t="str">
        <v>plays</v>
      </c>
    </row>
    <row r="270" spans="1: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  <c r="U270" t="s">
        <v>42</v>
      </c>
      <c r="V270" t="str" cm="1">
        <f t="array" ref="V270:W270">_xlfn.TEXTSPLIT(U270,"/",",",FALSE)</f>
        <v>film &amp; video</v>
      </c>
      <c r="W270" t="str">
        <v>documentary</v>
      </c>
    </row>
    <row r="271" spans="1: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  <c r="U271" t="s">
        <v>269</v>
      </c>
      <c r="V271" t="str" cm="1">
        <f t="array" ref="V271:W271">_xlfn.TEXTSPLIT(U271,"/",",",FALSE)</f>
        <v>film &amp; video</v>
      </c>
      <c r="W271" t="str">
        <v>television</v>
      </c>
    </row>
    <row r="272" spans="1: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  <c r="U272" t="s">
        <v>89</v>
      </c>
      <c r="V272" t="str" cm="1">
        <f t="array" ref="V272:W272">_xlfn.TEXTSPLIT(U272,"/",",",FALSE)</f>
        <v>games</v>
      </c>
      <c r="W272" t="str">
        <v>video games</v>
      </c>
    </row>
    <row r="273" spans="1:23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  <c r="U273" t="s">
        <v>122</v>
      </c>
      <c r="V273" t="str" cm="1">
        <f t="array" ref="V273:W273">_xlfn.TEXTSPLIT(U273,"/",",",FALSE)</f>
        <v>photography</v>
      </c>
      <c r="W273" t="str">
        <v>photography books</v>
      </c>
    </row>
    <row r="274" spans="1: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  <c r="U274" t="s">
        <v>33</v>
      </c>
      <c r="V274" t="str" cm="1">
        <f t="array" ref="V274:W274">_xlfn.TEXTSPLIT(U274,"/",",",FALSE)</f>
        <v>theater</v>
      </c>
      <c r="W274" t="str">
        <v>plays</v>
      </c>
    </row>
    <row r="275" spans="1: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  <c r="U275" t="s">
        <v>33</v>
      </c>
      <c r="V275" t="str" cm="1">
        <f t="array" ref="V275:W275">_xlfn.TEXTSPLIT(U275,"/",",",FALSE)</f>
        <v>theater</v>
      </c>
      <c r="W275" t="str">
        <v>plays</v>
      </c>
    </row>
    <row r="276" spans="1:23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  <c r="U276" t="s">
        <v>33</v>
      </c>
      <c r="V276" t="str" cm="1">
        <f t="array" ref="V276:W276">_xlfn.TEXTSPLIT(U276,"/",",",FALSE)</f>
        <v>theater</v>
      </c>
      <c r="W276" t="str">
        <v>plays</v>
      </c>
    </row>
    <row r="277" spans="1:23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  <c r="U277" t="s">
        <v>206</v>
      </c>
      <c r="V277" t="str" cm="1">
        <f t="array" ref="V277:W277">_xlfn.TEXTSPLIT(U277,"/",",",FALSE)</f>
        <v>publishing</v>
      </c>
      <c r="W277" t="str">
        <v>translations</v>
      </c>
    </row>
    <row r="278" spans="1: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  <c r="U278" t="s">
        <v>89</v>
      </c>
      <c r="V278" t="str" cm="1">
        <f t="array" ref="V278:W278">_xlfn.TEXTSPLIT(U278,"/",",",FALSE)</f>
        <v>games</v>
      </c>
      <c r="W278" t="str">
        <v>video games</v>
      </c>
    </row>
    <row r="279" spans="1:23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  <c r="U279" t="s">
        <v>33</v>
      </c>
      <c r="V279" t="str" cm="1">
        <f t="array" ref="V279:W279">_xlfn.TEXTSPLIT(U279,"/",",",FALSE)</f>
        <v>theater</v>
      </c>
      <c r="W279" t="str">
        <v>plays</v>
      </c>
    </row>
    <row r="280" spans="1: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  <c r="U280" t="s">
        <v>28</v>
      </c>
      <c r="V280" t="str" cm="1">
        <f t="array" ref="V280:W280">_xlfn.TEXTSPLIT(U280,"/",",",FALSE)</f>
        <v>technology</v>
      </c>
      <c r="W280" t="str">
        <v>web</v>
      </c>
    </row>
    <row r="281" spans="1:23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  <c r="U281" t="s">
        <v>33</v>
      </c>
      <c r="V281" t="str" cm="1">
        <f t="array" ref="V281:W281">_xlfn.TEXTSPLIT(U281,"/",",",FALSE)</f>
        <v>theater</v>
      </c>
      <c r="W281" t="str">
        <v>plays</v>
      </c>
    </row>
    <row r="282" spans="1:23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  <c r="U282" t="s">
        <v>71</v>
      </c>
      <c r="V282" t="str" cm="1">
        <f t="array" ref="V282:W282">_xlfn.TEXTSPLIT(U282,"/",",",FALSE)</f>
        <v>film &amp; video</v>
      </c>
      <c r="W282" t="str">
        <v>animation</v>
      </c>
    </row>
    <row r="283" spans="1: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  <c r="U283" t="s">
        <v>33</v>
      </c>
      <c r="V283" t="str" cm="1">
        <f t="array" ref="V283:W283">_xlfn.TEXTSPLIT(U283,"/",",",FALSE)</f>
        <v>theater</v>
      </c>
      <c r="W283" t="str">
        <v>plays</v>
      </c>
    </row>
    <row r="284" spans="1: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  <c r="U284" t="s">
        <v>269</v>
      </c>
      <c r="V284" t="str" cm="1">
        <f t="array" ref="V284:W284">_xlfn.TEXTSPLIT(U284,"/",",",FALSE)</f>
        <v>film &amp; video</v>
      </c>
      <c r="W284" t="str">
        <v>television</v>
      </c>
    </row>
    <row r="285" spans="1:23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  <c r="U285" t="s">
        <v>23</v>
      </c>
      <c r="V285" t="str" cm="1">
        <f t="array" ref="V285:W285">_xlfn.TEXTSPLIT(U285,"/",",",FALSE)</f>
        <v>music</v>
      </c>
      <c r="W285" t="str">
        <v>rock</v>
      </c>
    </row>
    <row r="286" spans="1: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  <c r="U286" t="s">
        <v>28</v>
      </c>
      <c r="V286" t="str" cm="1">
        <f t="array" ref="V286:W286">_xlfn.TEXTSPLIT(U286,"/",",",FALSE)</f>
        <v>technology</v>
      </c>
      <c r="W286" t="str">
        <v>web</v>
      </c>
    </row>
    <row r="287" spans="1: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  <c r="U287" t="s">
        <v>33</v>
      </c>
      <c r="V287" t="str" cm="1">
        <f t="array" ref="V287:W287">_xlfn.TEXTSPLIT(U287,"/",",",FALSE)</f>
        <v>theater</v>
      </c>
      <c r="W287" t="str">
        <v>plays</v>
      </c>
    </row>
    <row r="288" spans="1: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  <c r="U288" t="s">
        <v>33</v>
      </c>
      <c r="V288" t="str" cm="1">
        <f t="array" ref="V288:W288">_xlfn.TEXTSPLIT(U288,"/",",",FALSE)</f>
        <v>theater</v>
      </c>
      <c r="W288" t="str">
        <v>plays</v>
      </c>
    </row>
    <row r="289" spans="1: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  <c r="U289" t="s">
        <v>50</v>
      </c>
      <c r="V289" t="str" cm="1">
        <f t="array" ref="V289:W289">_xlfn.TEXTSPLIT(U289,"/",",",FALSE)</f>
        <v>music</v>
      </c>
      <c r="W289" t="str">
        <v>electric music</v>
      </c>
    </row>
    <row r="290" spans="1: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  <c r="U290" t="s">
        <v>148</v>
      </c>
      <c r="V290" t="str" cm="1">
        <f t="array" ref="V290:W290">_xlfn.TEXTSPLIT(U290,"/",",",FALSE)</f>
        <v>music</v>
      </c>
      <c r="W290" t="str">
        <v>metal</v>
      </c>
    </row>
    <row r="291" spans="1: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  <c r="U291" t="s">
        <v>33</v>
      </c>
      <c r="V291" t="str" cm="1">
        <f t="array" ref="V291:W291">_xlfn.TEXTSPLIT(U291,"/",",",FALSE)</f>
        <v>theater</v>
      </c>
      <c r="W291" t="str">
        <v>plays</v>
      </c>
    </row>
    <row r="292" spans="1: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  <c r="U292" t="s">
        <v>42</v>
      </c>
      <c r="V292" t="str" cm="1">
        <f t="array" ref="V292:W292">_xlfn.TEXTSPLIT(U292,"/",",",FALSE)</f>
        <v>film &amp; video</v>
      </c>
      <c r="W292" t="str">
        <v>documentary</v>
      </c>
    </row>
    <row r="293" spans="1: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  <c r="U293" t="s">
        <v>28</v>
      </c>
      <c r="V293" t="str" cm="1">
        <f t="array" ref="V293:W293">_xlfn.TEXTSPLIT(U293,"/",",",FALSE)</f>
        <v>technology</v>
      </c>
      <c r="W293" t="str">
        <v>web</v>
      </c>
    </row>
    <row r="294" spans="1: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  <c r="U294" t="s">
        <v>17</v>
      </c>
      <c r="V294" t="str" cm="1">
        <f t="array" ref="V294:W294">_xlfn.TEXTSPLIT(U294,"/",",",FALSE)</f>
        <v>food</v>
      </c>
      <c r="W294" t="str">
        <v>food trucks</v>
      </c>
    </row>
    <row r="295" spans="1: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  <c r="U295" t="s">
        <v>33</v>
      </c>
      <c r="V295" t="str" cm="1">
        <f t="array" ref="V295:W295">_xlfn.TEXTSPLIT(U295,"/",",",FALSE)</f>
        <v>theater</v>
      </c>
      <c r="W295" t="str">
        <v>plays</v>
      </c>
    </row>
    <row r="296" spans="1: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  <c r="U296" t="s">
        <v>33</v>
      </c>
      <c r="V296" t="str" cm="1">
        <f t="array" ref="V296:W296">_xlfn.TEXTSPLIT(U296,"/",",",FALSE)</f>
        <v>theater</v>
      </c>
      <c r="W296" t="str">
        <v>plays</v>
      </c>
    </row>
    <row r="297" spans="1:23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  <c r="U297" t="s">
        <v>33</v>
      </c>
      <c r="V297" t="str" cm="1">
        <f t="array" ref="V297:W297">_xlfn.TEXTSPLIT(U297,"/",",",FALSE)</f>
        <v>theater</v>
      </c>
      <c r="W297" t="str">
        <v>plays</v>
      </c>
    </row>
    <row r="298" spans="1:23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  <c r="U298" t="s">
        <v>33</v>
      </c>
      <c r="V298" t="str" cm="1">
        <f t="array" ref="V298:W298">_xlfn.TEXTSPLIT(U298,"/",",",FALSE)</f>
        <v>theater</v>
      </c>
      <c r="W298" t="str">
        <v>plays</v>
      </c>
    </row>
    <row r="299" spans="1: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  <c r="U299" t="s">
        <v>33</v>
      </c>
      <c r="V299" t="str" cm="1">
        <f t="array" ref="V299:W299">_xlfn.TEXTSPLIT(U299,"/",",",FALSE)</f>
        <v>theater</v>
      </c>
      <c r="W299" t="str">
        <v>plays</v>
      </c>
    </row>
    <row r="300" spans="1: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  <c r="U300" t="s">
        <v>23</v>
      </c>
      <c r="V300" t="str" cm="1">
        <f t="array" ref="V300:W300">_xlfn.TEXTSPLIT(U300,"/",",",FALSE)</f>
        <v>music</v>
      </c>
      <c r="W300" t="str">
        <v>rock</v>
      </c>
    </row>
    <row r="301" spans="1:23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  <c r="U301" t="s">
        <v>17</v>
      </c>
      <c r="V301" t="str" cm="1">
        <f t="array" ref="V301:W301">_xlfn.TEXTSPLIT(U301,"/",",",FALSE)</f>
        <v>food</v>
      </c>
      <c r="W301" t="str">
        <v>food trucks</v>
      </c>
    </row>
    <row r="302" spans="1: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  <c r="U302" t="s">
        <v>68</v>
      </c>
      <c r="V302" t="str" cm="1">
        <f t="array" ref="V302:W302">_xlfn.TEXTSPLIT(U302,"/",",",FALSE)</f>
        <v>publishing</v>
      </c>
      <c r="W302" t="str">
        <v>nonfiction</v>
      </c>
    </row>
    <row r="303" spans="1:23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  <c r="U303" t="s">
        <v>42</v>
      </c>
      <c r="V303" t="str" cm="1">
        <f t="array" ref="V303:W303">_xlfn.TEXTSPLIT(U303,"/",",",FALSE)</f>
        <v>film &amp; video</v>
      </c>
      <c r="W303" t="str">
        <v>documentary</v>
      </c>
    </row>
    <row r="304" spans="1: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  <c r="U304" t="s">
        <v>33</v>
      </c>
      <c r="V304" t="str" cm="1">
        <f t="array" ref="V304:W304">_xlfn.TEXTSPLIT(U304,"/",",",FALSE)</f>
        <v>theater</v>
      </c>
      <c r="W304" t="str">
        <v>plays</v>
      </c>
    </row>
    <row r="305" spans="1: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  <c r="U305" t="s">
        <v>60</v>
      </c>
      <c r="V305" t="str" cm="1">
        <f t="array" ref="V305:W305">_xlfn.TEXTSPLIT(U305,"/",",",FALSE)</f>
        <v>music</v>
      </c>
      <c r="W305" t="str">
        <v>indie rock</v>
      </c>
    </row>
    <row r="306" spans="1: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  <c r="U306" t="s">
        <v>42</v>
      </c>
      <c r="V306" t="str" cm="1">
        <f t="array" ref="V306:W306">_xlfn.TEXTSPLIT(U306,"/",",",FALSE)</f>
        <v>film &amp; video</v>
      </c>
      <c r="W306" t="str">
        <v>documentary</v>
      </c>
    </row>
    <row r="307" spans="1: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  <c r="U307" t="s">
        <v>33</v>
      </c>
      <c r="V307" t="str" cm="1">
        <f t="array" ref="V307:W307">_xlfn.TEXTSPLIT(U307,"/",",",FALSE)</f>
        <v>theater</v>
      </c>
      <c r="W307" t="str">
        <v>plays</v>
      </c>
    </row>
    <row r="308" spans="1:23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  <c r="U308" t="s">
        <v>33</v>
      </c>
      <c r="V308" t="str" cm="1">
        <f t="array" ref="V308:W308">_xlfn.TEXTSPLIT(U308,"/",",",FALSE)</f>
        <v>theater</v>
      </c>
      <c r="W308" t="str">
        <v>plays</v>
      </c>
    </row>
    <row r="309" spans="1:23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  <c r="U309" t="s">
        <v>119</v>
      </c>
      <c r="V309" t="str" cm="1">
        <f t="array" ref="V309:W309">_xlfn.TEXTSPLIT(U309,"/",",",FALSE)</f>
        <v>publishing</v>
      </c>
      <c r="W309" t="str">
        <v>fiction</v>
      </c>
    </row>
    <row r="310" spans="1: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  <c r="U310" t="s">
        <v>33</v>
      </c>
      <c r="V310" t="str" cm="1">
        <f t="array" ref="V310:W310">_xlfn.TEXTSPLIT(U310,"/",",",FALSE)</f>
        <v>theater</v>
      </c>
      <c r="W310" t="str">
        <v>plays</v>
      </c>
    </row>
    <row r="311" spans="1: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  <c r="U311" t="s">
        <v>60</v>
      </c>
      <c r="V311" t="str" cm="1">
        <f t="array" ref="V311:W311">_xlfn.TEXTSPLIT(U311,"/",",",FALSE)</f>
        <v>music</v>
      </c>
      <c r="W311" t="str">
        <v>indie rock</v>
      </c>
    </row>
    <row r="312" spans="1: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  <c r="U312" t="s">
        <v>89</v>
      </c>
      <c r="V312" t="str" cm="1">
        <f t="array" ref="V312:W312">_xlfn.TEXTSPLIT(U312,"/",",",FALSE)</f>
        <v>games</v>
      </c>
      <c r="W312" t="str">
        <v>video games</v>
      </c>
    </row>
    <row r="313" spans="1: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  <c r="U313" t="s">
        <v>33</v>
      </c>
      <c r="V313" t="str" cm="1">
        <f t="array" ref="V313:W313">_xlfn.TEXTSPLIT(U313,"/",",",FALSE)</f>
        <v>theater</v>
      </c>
      <c r="W313" t="str">
        <v>plays</v>
      </c>
    </row>
    <row r="314" spans="1: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  <c r="U314" t="s">
        <v>33</v>
      </c>
      <c r="V314" t="str" cm="1">
        <f t="array" ref="V314:W314">_xlfn.TEXTSPLIT(U314,"/",",",FALSE)</f>
        <v>theater</v>
      </c>
      <c r="W314" t="str">
        <v>plays</v>
      </c>
    </row>
    <row r="315" spans="1: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  <c r="U315" t="s">
        <v>23</v>
      </c>
      <c r="V315" t="str" cm="1">
        <f t="array" ref="V315:W315">_xlfn.TEXTSPLIT(U315,"/",",",FALSE)</f>
        <v>music</v>
      </c>
      <c r="W315" t="str">
        <v>rock</v>
      </c>
    </row>
    <row r="316" spans="1: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  <c r="U316" t="s">
        <v>42</v>
      </c>
      <c r="V316" t="str" cm="1">
        <f t="array" ref="V316:W316">_xlfn.TEXTSPLIT(U316,"/",",",FALSE)</f>
        <v>film &amp; video</v>
      </c>
      <c r="W316" t="str">
        <v>documentary</v>
      </c>
    </row>
    <row r="317" spans="1:23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  <c r="U317" t="s">
        <v>33</v>
      </c>
      <c r="V317" t="str" cm="1">
        <f t="array" ref="V317:W317">_xlfn.TEXTSPLIT(U317,"/",",",FALSE)</f>
        <v>theater</v>
      </c>
      <c r="W317" t="str">
        <v>plays</v>
      </c>
    </row>
    <row r="318" spans="1: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  <c r="U318" t="s">
        <v>17</v>
      </c>
      <c r="V318" t="str" cm="1">
        <f t="array" ref="V318:W318">_xlfn.TEXTSPLIT(U318,"/",",",FALSE)</f>
        <v>food</v>
      </c>
      <c r="W318" t="str">
        <v>food trucks</v>
      </c>
    </row>
    <row r="319" spans="1: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  <c r="U319" t="s">
        <v>33</v>
      </c>
      <c r="V319" t="str" cm="1">
        <f t="array" ref="V319:W319">_xlfn.TEXTSPLIT(U319,"/",",",FALSE)</f>
        <v>theater</v>
      </c>
      <c r="W319" t="str">
        <v>plays</v>
      </c>
    </row>
    <row r="320" spans="1:23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  <c r="U320" t="s">
        <v>23</v>
      </c>
      <c r="V320" t="str" cm="1">
        <f t="array" ref="V320:W320">_xlfn.TEXTSPLIT(U320,"/",",",FALSE)</f>
        <v>music</v>
      </c>
      <c r="W320" t="str">
        <v>rock</v>
      </c>
    </row>
    <row r="321" spans="1: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  <c r="U321" t="s">
        <v>28</v>
      </c>
      <c r="V321" t="str" cm="1">
        <f t="array" ref="V321:W321">_xlfn.TEXTSPLIT(U321,"/",",",FALSE)</f>
        <v>technology</v>
      </c>
      <c r="W321" t="str">
        <v>web</v>
      </c>
    </row>
    <row r="322" spans="1: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ROUND((E322/D322)*100,0)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  <c r="U322" t="s">
        <v>119</v>
      </c>
      <c r="V322" t="str" cm="1">
        <f t="array" ref="V322:W322">_xlfn.TEXTSPLIT(U322,"/",",",FALSE)</f>
        <v>publishing</v>
      </c>
      <c r="W322" t="str">
        <v>fiction</v>
      </c>
    </row>
    <row r="323" spans="1:23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  <c r="U323" t="s">
        <v>100</v>
      </c>
      <c r="V323" t="str" cm="1">
        <f t="array" ref="V323:W323">_xlfn.TEXTSPLIT(U323,"/",",",FALSE)</f>
        <v>film &amp; video</v>
      </c>
      <c r="W323" t="str">
        <v>shorts</v>
      </c>
    </row>
    <row r="324" spans="1:23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  <c r="U324" t="s">
        <v>33</v>
      </c>
      <c r="V324" t="str" cm="1">
        <f t="array" ref="V324:W324">_xlfn.TEXTSPLIT(U324,"/",",",FALSE)</f>
        <v>theater</v>
      </c>
      <c r="W324" t="str">
        <v>plays</v>
      </c>
    </row>
    <row r="325" spans="1: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  <c r="U325" t="s">
        <v>42</v>
      </c>
      <c r="V325" t="str" cm="1">
        <f t="array" ref="V325:W325">_xlfn.TEXTSPLIT(U325,"/",",",FALSE)</f>
        <v>film &amp; video</v>
      </c>
      <c r="W325" t="str">
        <v>documentary</v>
      </c>
    </row>
    <row r="326" spans="1: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  <c r="U326" t="s">
        <v>33</v>
      </c>
      <c r="V326" t="str" cm="1">
        <f t="array" ref="V326:W326">_xlfn.TEXTSPLIT(U326,"/",",",FALSE)</f>
        <v>theater</v>
      </c>
      <c r="W326" t="str">
        <v>plays</v>
      </c>
    </row>
    <row r="327" spans="1:23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  <c r="U327" t="s">
        <v>33</v>
      </c>
      <c r="V327" t="str" cm="1">
        <f t="array" ref="V327:W327">_xlfn.TEXTSPLIT(U327,"/",",",FALSE)</f>
        <v>theater</v>
      </c>
      <c r="W327" t="str">
        <v>plays</v>
      </c>
    </row>
    <row r="328" spans="1:23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  <c r="U328" t="s">
        <v>71</v>
      </c>
      <c r="V328" t="str" cm="1">
        <f t="array" ref="V328:W328">_xlfn.TEXTSPLIT(U328,"/",",",FALSE)</f>
        <v>film &amp; video</v>
      </c>
      <c r="W328" t="str">
        <v>animation</v>
      </c>
    </row>
    <row r="329" spans="1: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  <c r="U329" t="s">
        <v>33</v>
      </c>
      <c r="V329" t="str" cm="1">
        <f t="array" ref="V329:W329">_xlfn.TEXTSPLIT(U329,"/",",",FALSE)</f>
        <v>theater</v>
      </c>
      <c r="W329" t="str">
        <v>plays</v>
      </c>
    </row>
    <row r="330" spans="1:23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  <c r="U330" t="s">
        <v>23</v>
      </c>
      <c r="V330" t="str" cm="1">
        <f t="array" ref="V330:W330">_xlfn.TEXTSPLIT(U330,"/",",",FALSE)</f>
        <v>music</v>
      </c>
      <c r="W330" t="str">
        <v>rock</v>
      </c>
    </row>
    <row r="331" spans="1: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  <c r="U331" t="s">
        <v>89</v>
      </c>
      <c r="V331" t="str" cm="1">
        <f t="array" ref="V331:W331">_xlfn.TEXTSPLIT(U331,"/",",",FALSE)</f>
        <v>games</v>
      </c>
      <c r="W331" t="str">
        <v>video games</v>
      </c>
    </row>
    <row r="332" spans="1:23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  <c r="U332" t="s">
        <v>42</v>
      </c>
      <c r="V332" t="str" cm="1">
        <f t="array" ref="V332:W332">_xlfn.TEXTSPLIT(U332,"/",",",FALSE)</f>
        <v>film &amp; video</v>
      </c>
      <c r="W332" t="str">
        <v>documentary</v>
      </c>
    </row>
    <row r="333" spans="1: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  <c r="U333" t="s">
        <v>17</v>
      </c>
      <c r="V333" t="str" cm="1">
        <f t="array" ref="V333:W333">_xlfn.TEXTSPLIT(U333,"/",",",FALSE)</f>
        <v>food</v>
      </c>
      <c r="W333" t="str">
        <v>food trucks</v>
      </c>
    </row>
    <row r="334" spans="1:23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  <c r="U334" t="s">
        <v>65</v>
      </c>
      <c r="V334" t="str" cm="1">
        <f t="array" ref="V334:W334">_xlfn.TEXTSPLIT(U334,"/",",",FALSE)</f>
        <v>technology</v>
      </c>
      <c r="W334" t="str">
        <v>wearables</v>
      </c>
    </row>
    <row r="335" spans="1: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  <c r="U335" t="s">
        <v>33</v>
      </c>
      <c r="V335" t="str" cm="1">
        <f t="array" ref="V335:W335">_xlfn.TEXTSPLIT(U335,"/",",",FALSE)</f>
        <v>theater</v>
      </c>
      <c r="W335" t="str">
        <v>plays</v>
      </c>
    </row>
    <row r="336" spans="1: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  <c r="U336" t="s">
        <v>23</v>
      </c>
      <c r="V336" t="str" cm="1">
        <f t="array" ref="V336:W336">_xlfn.TEXTSPLIT(U336,"/",",",FALSE)</f>
        <v>music</v>
      </c>
      <c r="W336" t="str">
        <v>rock</v>
      </c>
    </row>
    <row r="337" spans="1: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  <c r="U337" t="s">
        <v>23</v>
      </c>
      <c r="V337" t="str" cm="1">
        <f t="array" ref="V337:W337">_xlfn.TEXTSPLIT(U337,"/",",",FALSE)</f>
        <v>music</v>
      </c>
      <c r="W337" t="str">
        <v>rock</v>
      </c>
    </row>
    <row r="338" spans="1: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  <c r="U338" t="s">
        <v>23</v>
      </c>
      <c r="V338" t="str" cm="1">
        <f t="array" ref="V338:W338">_xlfn.TEXTSPLIT(U338,"/",",",FALSE)</f>
        <v>music</v>
      </c>
      <c r="W338" t="str">
        <v>rock</v>
      </c>
    </row>
    <row r="339" spans="1: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  <c r="U339" t="s">
        <v>33</v>
      </c>
      <c r="V339" t="str" cm="1">
        <f t="array" ref="V339:W339">_xlfn.TEXTSPLIT(U339,"/",",",FALSE)</f>
        <v>theater</v>
      </c>
      <c r="W339" t="str">
        <v>plays</v>
      </c>
    </row>
    <row r="340" spans="1: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  <c r="U340" t="s">
        <v>33</v>
      </c>
      <c r="V340" t="str" cm="1">
        <f t="array" ref="V340:W340">_xlfn.TEXTSPLIT(U340,"/",",",FALSE)</f>
        <v>theater</v>
      </c>
      <c r="W340" t="str">
        <v>plays</v>
      </c>
    </row>
    <row r="341" spans="1: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  <c r="U341" t="s">
        <v>33</v>
      </c>
      <c r="V341" t="str" cm="1">
        <f t="array" ref="V341:W341">_xlfn.TEXTSPLIT(U341,"/",",",FALSE)</f>
        <v>theater</v>
      </c>
      <c r="W341" t="str">
        <v>plays</v>
      </c>
    </row>
    <row r="342" spans="1: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  <c r="U342" t="s">
        <v>122</v>
      </c>
      <c r="V342" t="str" cm="1">
        <f t="array" ref="V342:W342">_xlfn.TEXTSPLIT(U342,"/",",",FALSE)</f>
        <v>photography</v>
      </c>
      <c r="W342" t="str">
        <v>photography books</v>
      </c>
    </row>
    <row r="343" spans="1:23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  <c r="U343" t="s">
        <v>60</v>
      </c>
      <c r="V343" t="str" cm="1">
        <f t="array" ref="V343:W343">_xlfn.TEXTSPLIT(U343,"/",",",FALSE)</f>
        <v>music</v>
      </c>
      <c r="W343" t="str">
        <v>indie rock</v>
      </c>
    </row>
    <row r="344" spans="1: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  <c r="U344" t="s">
        <v>33</v>
      </c>
      <c r="V344" t="str" cm="1">
        <f t="array" ref="V344:W344">_xlfn.TEXTSPLIT(U344,"/",",",FALSE)</f>
        <v>theater</v>
      </c>
      <c r="W344" t="str">
        <v>plays</v>
      </c>
    </row>
    <row r="345" spans="1: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  <c r="U345" t="s">
        <v>33</v>
      </c>
      <c r="V345" t="str" cm="1">
        <f t="array" ref="V345:W345">_xlfn.TEXTSPLIT(U345,"/",",",FALSE)</f>
        <v>theater</v>
      </c>
      <c r="W345" t="str">
        <v>plays</v>
      </c>
    </row>
    <row r="346" spans="1: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  <c r="U346" t="s">
        <v>89</v>
      </c>
      <c r="V346" t="str" cm="1">
        <f t="array" ref="V346:W346">_xlfn.TEXTSPLIT(U346,"/",",",FALSE)</f>
        <v>games</v>
      </c>
      <c r="W346" t="str">
        <v>video games</v>
      </c>
    </row>
    <row r="347" spans="1: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  <c r="U347" t="s">
        <v>53</v>
      </c>
      <c r="V347" t="str" cm="1">
        <f t="array" ref="V347:W347">_xlfn.TEXTSPLIT(U347,"/",",",FALSE)</f>
        <v>film &amp; video</v>
      </c>
      <c r="W347" t="str">
        <v>drama</v>
      </c>
    </row>
    <row r="348" spans="1: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  <c r="U348" t="s">
        <v>60</v>
      </c>
      <c r="V348" t="str" cm="1">
        <f t="array" ref="V348:W348">_xlfn.TEXTSPLIT(U348,"/",",",FALSE)</f>
        <v>music</v>
      </c>
      <c r="W348" t="str">
        <v>indie rock</v>
      </c>
    </row>
    <row r="349" spans="1: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  <c r="U349" t="s">
        <v>28</v>
      </c>
      <c r="V349" t="str" cm="1">
        <f t="array" ref="V349:W349">_xlfn.TEXTSPLIT(U349,"/",",",FALSE)</f>
        <v>technology</v>
      </c>
      <c r="W349" t="str">
        <v>web</v>
      </c>
    </row>
    <row r="350" spans="1: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  <c r="U350" t="s">
        <v>17</v>
      </c>
      <c r="V350" t="str" cm="1">
        <f t="array" ref="V350:W350">_xlfn.TEXTSPLIT(U350,"/",",",FALSE)</f>
        <v>food</v>
      </c>
      <c r="W350" t="str">
        <v>food trucks</v>
      </c>
    </row>
    <row r="351" spans="1: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  <c r="U351" t="s">
        <v>33</v>
      </c>
      <c r="V351" t="str" cm="1">
        <f t="array" ref="V351:W351">_xlfn.TEXTSPLIT(U351,"/",",",FALSE)</f>
        <v>theater</v>
      </c>
      <c r="W351" t="str">
        <v>plays</v>
      </c>
    </row>
    <row r="352" spans="1: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  <c r="U352" t="s">
        <v>159</v>
      </c>
      <c r="V352" t="str" cm="1">
        <f t="array" ref="V352:W352">_xlfn.TEXTSPLIT(U352,"/",",",FALSE)</f>
        <v>music</v>
      </c>
      <c r="W352" t="str">
        <v>jazz</v>
      </c>
    </row>
    <row r="353" spans="1: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  <c r="U353" t="s">
        <v>23</v>
      </c>
      <c r="V353" t="str" cm="1">
        <f t="array" ref="V353:W353">_xlfn.TEXTSPLIT(U353,"/",",",FALSE)</f>
        <v>music</v>
      </c>
      <c r="W353" t="str">
        <v>rock</v>
      </c>
    </row>
    <row r="354" spans="1: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  <c r="U354" t="s">
        <v>33</v>
      </c>
      <c r="V354" t="str" cm="1">
        <f t="array" ref="V354:W354">_xlfn.TEXTSPLIT(U354,"/",",",FALSE)</f>
        <v>theater</v>
      </c>
      <c r="W354" t="str">
        <v>plays</v>
      </c>
    </row>
    <row r="355" spans="1: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  <c r="U355" t="s">
        <v>33</v>
      </c>
      <c r="V355" t="str" cm="1">
        <f t="array" ref="V355:W355">_xlfn.TEXTSPLIT(U355,"/",",",FALSE)</f>
        <v>theater</v>
      </c>
      <c r="W355" t="str">
        <v>plays</v>
      </c>
    </row>
    <row r="356" spans="1: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  <c r="U356" t="s">
        <v>42</v>
      </c>
      <c r="V356" t="str" cm="1">
        <f t="array" ref="V356:W356">_xlfn.TEXTSPLIT(U356,"/",",",FALSE)</f>
        <v>film &amp; video</v>
      </c>
      <c r="W356" t="str">
        <v>documentary</v>
      </c>
    </row>
    <row r="357" spans="1: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  <c r="U357" t="s">
        <v>65</v>
      </c>
      <c r="V357" t="str" cm="1">
        <f t="array" ref="V357:W357">_xlfn.TEXTSPLIT(U357,"/",",",FALSE)</f>
        <v>technology</v>
      </c>
      <c r="W357" t="str">
        <v>wearables</v>
      </c>
    </row>
    <row r="358" spans="1: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  <c r="U358" t="s">
        <v>33</v>
      </c>
      <c r="V358" t="str" cm="1">
        <f t="array" ref="V358:W358">_xlfn.TEXTSPLIT(U358,"/",",",FALSE)</f>
        <v>theater</v>
      </c>
      <c r="W358" t="str">
        <v>plays</v>
      </c>
    </row>
    <row r="359" spans="1: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  <c r="U359" t="s">
        <v>89</v>
      </c>
      <c r="V359" t="str" cm="1">
        <f t="array" ref="V359:W359">_xlfn.TEXTSPLIT(U359,"/",",",FALSE)</f>
        <v>games</v>
      </c>
      <c r="W359" t="str">
        <v>video games</v>
      </c>
    </row>
    <row r="360" spans="1: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  <c r="U360" t="s">
        <v>122</v>
      </c>
      <c r="V360" t="str" cm="1">
        <f t="array" ref="V360:W360">_xlfn.TEXTSPLIT(U360,"/",",",FALSE)</f>
        <v>photography</v>
      </c>
      <c r="W360" t="str">
        <v>photography books</v>
      </c>
    </row>
    <row r="361" spans="1: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  <c r="U361" t="s">
        <v>71</v>
      </c>
      <c r="V361" t="str" cm="1">
        <f t="array" ref="V361:W361">_xlfn.TEXTSPLIT(U361,"/",",",FALSE)</f>
        <v>film &amp; video</v>
      </c>
      <c r="W361" t="str">
        <v>animation</v>
      </c>
    </row>
    <row r="362" spans="1: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  <c r="U362" t="s">
        <v>33</v>
      </c>
      <c r="V362" t="str" cm="1">
        <f t="array" ref="V362:W362">_xlfn.TEXTSPLIT(U362,"/",",",FALSE)</f>
        <v>theater</v>
      </c>
      <c r="W362" t="str">
        <v>plays</v>
      </c>
    </row>
    <row r="363" spans="1: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  <c r="U363" t="s">
        <v>33</v>
      </c>
      <c r="V363" t="str" cm="1">
        <f t="array" ref="V363:W363">_xlfn.TEXTSPLIT(U363,"/",",",FALSE)</f>
        <v>theater</v>
      </c>
      <c r="W363" t="str">
        <v>plays</v>
      </c>
    </row>
    <row r="364" spans="1: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  <c r="U364" t="s">
        <v>23</v>
      </c>
      <c r="V364" t="str" cm="1">
        <f t="array" ref="V364:W364">_xlfn.TEXTSPLIT(U364,"/",",",FALSE)</f>
        <v>music</v>
      </c>
      <c r="W364" t="str">
        <v>rock</v>
      </c>
    </row>
    <row r="365" spans="1: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  <c r="U365" t="s">
        <v>23</v>
      </c>
      <c r="V365" t="str" cm="1">
        <f t="array" ref="V365:W365">_xlfn.TEXTSPLIT(U365,"/",",",FALSE)</f>
        <v>music</v>
      </c>
      <c r="W365" t="str">
        <v>rock</v>
      </c>
    </row>
    <row r="366" spans="1: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  <c r="U366" t="s">
        <v>60</v>
      </c>
      <c r="V366" t="str" cm="1">
        <f t="array" ref="V366:W366">_xlfn.TEXTSPLIT(U366,"/",",",FALSE)</f>
        <v>music</v>
      </c>
      <c r="W366" t="str">
        <v>indie rock</v>
      </c>
    </row>
    <row r="367" spans="1: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  <c r="U367" t="s">
        <v>33</v>
      </c>
      <c r="V367" t="str" cm="1">
        <f t="array" ref="V367:W367">_xlfn.TEXTSPLIT(U367,"/",",",FALSE)</f>
        <v>theater</v>
      </c>
      <c r="W367" t="str">
        <v>plays</v>
      </c>
    </row>
    <row r="368" spans="1: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  <c r="U368" t="s">
        <v>33</v>
      </c>
      <c r="V368" t="str" cm="1">
        <f t="array" ref="V368:W368">_xlfn.TEXTSPLIT(U368,"/",",",FALSE)</f>
        <v>theater</v>
      </c>
      <c r="W368" t="str">
        <v>plays</v>
      </c>
    </row>
    <row r="369" spans="1: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  <c r="U369" t="s">
        <v>33</v>
      </c>
      <c r="V369" t="str" cm="1">
        <f t="array" ref="V369:W369">_xlfn.TEXTSPLIT(U369,"/",",",FALSE)</f>
        <v>theater</v>
      </c>
      <c r="W369" t="str">
        <v>plays</v>
      </c>
    </row>
    <row r="370" spans="1: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  <c r="U370" t="s">
        <v>42</v>
      </c>
      <c r="V370" t="str" cm="1">
        <f t="array" ref="V370:W370">_xlfn.TEXTSPLIT(U370,"/",",",FALSE)</f>
        <v>film &amp; video</v>
      </c>
      <c r="W370" t="str">
        <v>documentary</v>
      </c>
    </row>
    <row r="371" spans="1: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  <c r="U371" t="s">
        <v>269</v>
      </c>
      <c r="V371" t="str" cm="1">
        <f t="array" ref="V371:W371">_xlfn.TEXTSPLIT(U371,"/",",",FALSE)</f>
        <v>film &amp; video</v>
      </c>
      <c r="W371" t="str">
        <v>television</v>
      </c>
    </row>
    <row r="372" spans="1: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  <c r="U372" t="s">
        <v>33</v>
      </c>
      <c r="V372" t="str" cm="1">
        <f t="array" ref="V372:W372">_xlfn.TEXTSPLIT(U372,"/",",",FALSE)</f>
        <v>theater</v>
      </c>
      <c r="W372" t="str">
        <v>plays</v>
      </c>
    </row>
    <row r="373" spans="1: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  <c r="U373" t="s">
        <v>33</v>
      </c>
      <c r="V373" t="str" cm="1">
        <f t="array" ref="V373:W373">_xlfn.TEXTSPLIT(U373,"/",",",FALSE)</f>
        <v>theater</v>
      </c>
      <c r="W373" t="str">
        <v>plays</v>
      </c>
    </row>
    <row r="374" spans="1:23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  <c r="U374" t="s">
        <v>42</v>
      </c>
      <c r="V374" t="str" cm="1">
        <f t="array" ref="V374:W374">_xlfn.TEXTSPLIT(U374,"/",",",FALSE)</f>
        <v>film &amp; video</v>
      </c>
      <c r="W374" t="str">
        <v>documentary</v>
      </c>
    </row>
    <row r="375" spans="1: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  <c r="U375" t="s">
        <v>33</v>
      </c>
      <c r="V375" t="str" cm="1">
        <f t="array" ref="V375:W375">_xlfn.TEXTSPLIT(U375,"/",",",FALSE)</f>
        <v>theater</v>
      </c>
      <c r="W375" t="str">
        <v>plays</v>
      </c>
    </row>
    <row r="376" spans="1:23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  <c r="U376" t="s">
        <v>42</v>
      </c>
      <c r="V376" t="str" cm="1">
        <f t="array" ref="V376:W376">_xlfn.TEXTSPLIT(U376,"/",",",FALSE)</f>
        <v>film &amp; video</v>
      </c>
      <c r="W376" t="str">
        <v>documentary</v>
      </c>
    </row>
    <row r="377" spans="1:23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  <c r="U377" t="s">
        <v>60</v>
      </c>
      <c r="V377" t="str" cm="1">
        <f t="array" ref="V377:W377">_xlfn.TEXTSPLIT(U377,"/",",",FALSE)</f>
        <v>music</v>
      </c>
      <c r="W377" t="str">
        <v>indie rock</v>
      </c>
    </row>
    <row r="378" spans="1: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  <c r="U378" t="s">
        <v>23</v>
      </c>
      <c r="V378" t="str" cm="1">
        <f t="array" ref="V378:W378">_xlfn.TEXTSPLIT(U378,"/",",",FALSE)</f>
        <v>music</v>
      </c>
      <c r="W378" t="str">
        <v>rock</v>
      </c>
    </row>
    <row r="379" spans="1: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  <c r="U379" t="s">
        <v>33</v>
      </c>
      <c r="V379" t="str" cm="1">
        <f t="array" ref="V379:W379">_xlfn.TEXTSPLIT(U379,"/",",",FALSE)</f>
        <v>theater</v>
      </c>
      <c r="W379" t="str">
        <v>plays</v>
      </c>
    </row>
    <row r="380" spans="1: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  <c r="U380" t="s">
        <v>42</v>
      </c>
      <c r="V380" t="str" cm="1">
        <f t="array" ref="V380:W380">_xlfn.TEXTSPLIT(U380,"/",",",FALSE)</f>
        <v>film &amp; video</v>
      </c>
      <c r="W380" t="str">
        <v>documentary</v>
      </c>
    </row>
    <row r="381" spans="1: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  <c r="U381" t="s">
        <v>33</v>
      </c>
      <c r="V381" t="str" cm="1">
        <f t="array" ref="V381:W381">_xlfn.TEXTSPLIT(U381,"/",",",FALSE)</f>
        <v>theater</v>
      </c>
      <c r="W381" t="str">
        <v>plays</v>
      </c>
    </row>
    <row r="382" spans="1:23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  <c r="U382" t="s">
        <v>33</v>
      </c>
      <c r="V382" t="str" cm="1">
        <f t="array" ref="V382:W382">_xlfn.TEXTSPLIT(U382,"/",",",FALSE)</f>
        <v>theater</v>
      </c>
      <c r="W382" t="str">
        <v>plays</v>
      </c>
    </row>
    <row r="383" spans="1: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  <c r="U383" t="s">
        <v>33</v>
      </c>
      <c r="V383" t="str" cm="1">
        <f t="array" ref="V383:W383">_xlfn.TEXTSPLIT(U383,"/",",",FALSE)</f>
        <v>theater</v>
      </c>
      <c r="W383" t="str">
        <v>plays</v>
      </c>
    </row>
    <row r="384" spans="1:23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  <c r="U384" t="s">
        <v>122</v>
      </c>
      <c r="V384" t="str" cm="1">
        <f t="array" ref="V384:W384">_xlfn.TEXTSPLIT(U384,"/",",",FALSE)</f>
        <v>photography</v>
      </c>
      <c r="W384" t="str">
        <v>photography books</v>
      </c>
    </row>
    <row r="385" spans="1: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  <c r="U385" t="s">
        <v>17</v>
      </c>
      <c r="V385" t="str" cm="1">
        <f t="array" ref="V385:W385">_xlfn.TEXTSPLIT(U385,"/",",",FALSE)</f>
        <v>food</v>
      </c>
      <c r="W385" t="str">
        <v>food trucks</v>
      </c>
    </row>
    <row r="386" spans="1: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ROUND((E386/D386)*100,0)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  <c r="U386" t="s">
        <v>42</v>
      </c>
      <c r="V386" t="str" cm="1">
        <f t="array" ref="V386:W386">_xlfn.TEXTSPLIT(U386,"/",",",FALSE)</f>
        <v>film &amp; video</v>
      </c>
      <c r="W386" t="str">
        <v>documentary</v>
      </c>
    </row>
    <row r="387" spans="1:23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  <c r="U387" t="s">
        <v>68</v>
      </c>
      <c r="V387" t="str" cm="1">
        <f t="array" ref="V387:W387">_xlfn.TEXTSPLIT(U387,"/",",",FALSE)</f>
        <v>publishing</v>
      </c>
      <c r="W387" t="str">
        <v>nonfiction</v>
      </c>
    </row>
    <row r="388" spans="1:23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  <c r="U388" t="s">
        <v>33</v>
      </c>
      <c r="V388" t="str" cm="1">
        <f t="array" ref="V388:W388">_xlfn.TEXTSPLIT(U388,"/",",",FALSE)</f>
        <v>theater</v>
      </c>
      <c r="W388" t="str">
        <v>plays</v>
      </c>
    </row>
    <row r="389" spans="1: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  <c r="U389" t="s">
        <v>65</v>
      </c>
      <c r="V389" t="str" cm="1">
        <f t="array" ref="V389:W389">_xlfn.TEXTSPLIT(U389,"/",",",FALSE)</f>
        <v>technology</v>
      </c>
      <c r="W389" t="str">
        <v>wearables</v>
      </c>
    </row>
    <row r="390" spans="1: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  <c r="U390" t="s">
        <v>60</v>
      </c>
      <c r="V390" t="str" cm="1">
        <f t="array" ref="V390:W390">_xlfn.TEXTSPLIT(U390,"/",",",FALSE)</f>
        <v>music</v>
      </c>
      <c r="W390" t="str">
        <v>indie rock</v>
      </c>
    </row>
    <row r="391" spans="1: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  <c r="U391" t="s">
        <v>33</v>
      </c>
      <c r="V391" t="str" cm="1">
        <f t="array" ref="V391:W391">_xlfn.TEXTSPLIT(U391,"/",",",FALSE)</f>
        <v>theater</v>
      </c>
      <c r="W391" t="str">
        <v>plays</v>
      </c>
    </row>
    <row r="392" spans="1: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  <c r="U392" t="s">
        <v>122</v>
      </c>
      <c r="V392" t="str" cm="1">
        <f t="array" ref="V392:W392">_xlfn.TEXTSPLIT(U392,"/",",",FALSE)</f>
        <v>photography</v>
      </c>
      <c r="W392" t="str">
        <v>photography books</v>
      </c>
    </row>
    <row r="393" spans="1: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  <c r="U393" t="s">
        <v>68</v>
      </c>
      <c r="V393" t="str" cm="1">
        <f t="array" ref="V393:W393">_xlfn.TEXTSPLIT(U393,"/",",",FALSE)</f>
        <v>publishing</v>
      </c>
      <c r="W393" t="str">
        <v>nonfiction</v>
      </c>
    </row>
    <row r="394" spans="1:23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  <c r="U394" t="s">
        <v>65</v>
      </c>
      <c r="V394" t="str" cm="1">
        <f t="array" ref="V394:W394">_xlfn.TEXTSPLIT(U394,"/",",",FALSE)</f>
        <v>technology</v>
      </c>
      <c r="W394" t="str">
        <v>wearables</v>
      </c>
    </row>
    <row r="395" spans="1: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  <c r="U395" t="s">
        <v>159</v>
      </c>
      <c r="V395" t="str" cm="1">
        <f t="array" ref="V395:W395">_xlfn.TEXTSPLIT(U395,"/",",",FALSE)</f>
        <v>music</v>
      </c>
      <c r="W395" t="str">
        <v>jazz</v>
      </c>
    </row>
    <row r="396" spans="1: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  <c r="U396" t="s">
        <v>42</v>
      </c>
      <c r="V396" t="str" cm="1">
        <f t="array" ref="V396:W396">_xlfn.TEXTSPLIT(U396,"/",",",FALSE)</f>
        <v>film &amp; video</v>
      </c>
      <c r="W396" t="str">
        <v>documentary</v>
      </c>
    </row>
    <row r="397" spans="1:23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  <c r="U397" t="s">
        <v>33</v>
      </c>
      <c r="V397" t="str" cm="1">
        <f t="array" ref="V397:W397">_xlfn.TEXTSPLIT(U397,"/",",",FALSE)</f>
        <v>theater</v>
      </c>
      <c r="W397" t="str">
        <v>plays</v>
      </c>
    </row>
    <row r="398" spans="1: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  <c r="U398" t="s">
        <v>53</v>
      </c>
      <c r="V398" t="str" cm="1">
        <f t="array" ref="V398:W398">_xlfn.TEXTSPLIT(U398,"/",",",FALSE)</f>
        <v>film &amp; video</v>
      </c>
      <c r="W398" t="str">
        <v>drama</v>
      </c>
    </row>
    <row r="399" spans="1: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  <c r="U399" t="s">
        <v>23</v>
      </c>
      <c r="V399" t="str" cm="1">
        <f t="array" ref="V399:W399">_xlfn.TEXTSPLIT(U399,"/",",",FALSE)</f>
        <v>music</v>
      </c>
      <c r="W399" t="str">
        <v>rock</v>
      </c>
    </row>
    <row r="400" spans="1:23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  <c r="U400" t="s">
        <v>71</v>
      </c>
      <c r="V400" t="str" cm="1">
        <f t="array" ref="V400:W400">_xlfn.TEXTSPLIT(U400,"/",",",FALSE)</f>
        <v>film &amp; video</v>
      </c>
      <c r="W400" t="str">
        <v>animation</v>
      </c>
    </row>
    <row r="401" spans="1: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  <c r="U401" t="s">
        <v>60</v>
      </c>
      <c r="V401" t="str" cm="1">
        <f t="array" ref="V401:W401">_xlfn.TEXTSPLIT(U401,"/",",",FALSE)</f>
        <v>music</v>
      </c>
      <c r="W401" t="str">
        <v>indie rock</v>
      </c>
    </row>
    <row r="402" spans="1:23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  <c r="U402" t="s">
        <v>122</v>
      </c>
      <c r="V402" t="str" cm="1">
        <f t="array" ref="V402:W402">_xlfn.TEXTSPLIT(U402,"/",",",FALSE)</f>
        <v>photography</v>
      </c>
      <c r="W402" t="str">
        <v>photography books</v>
      </c>
    </row>
    <row r="403" spans="1: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  <c r="U403" t="s">
        <v>33</v>
      </c>
      <c r="V403" t="str" cm="1">
        <f t="array" ref="V403:W403">_xlfn.TEXTSPLIT(U403,"/",",",FALSE)</f>
        <v>theater</v>
      </c>
      <c r="W403" t="str">
        <v>plays</v>
      </c>
    </row>
    <row r="404" spans="1: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  <c r="U404" t="s">
        <v>100</v>
      </c>
      <c r="V404" t="str" cm="1">
        <f t="array" ref="V404:W404">_xlfn.TEXTSPLIT(U404,"/",",",FALSE)</f>
        <v>film &amp; video</v>
      </c>
      <c r="W404" t="str">
        <v>shorts</v>
      </c>
    </row>
    <row r="405" spans="1: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  <c r="U405" t="s">
        <v>33</v>
      </c>
      <c r="V405" t="str" cm="1">
        <f t="array" ref="V405:W405">_xlfn.TEXTSPLIT(U405,"/",",",FALSE)</f>
        <v>theater</v>
      </c>
      <c r="W405" t="str">
        <v>plays</v>
      </c>
    </row>
    <row r="406" spans="1: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  <c r="U406" t="s">
        <v>33</v>
      </c>
      <c r="V406" t="str" cm="1">
        <f t="array" ref="V406:W406">_xlfn.TEXTSPLIT(U406,"/",",",FALSE)</f>
        <v>theater</v>
      </c>
      <c r="W406" t="str">
        <v>plays</v>
      </c>
    </row>
    <row r="407" spans="1: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  <c r="U407" t="s">
        <v>33</v>
      </c>
      <c r="V407" t="str" cm="1">
        <f t="array" ref="V407:W407">_xlfn.TEXTSPLIT(U407,"/",",",FALSE)</f>
        <v>theater</v>
      </c>
      <c r="W407" t="str">
        <v>plays</v>
      </c>
    </row>
    <row r="408" spans="1:23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  <c r="U408" t="s">
        <v>42</v>
      </c>
      <c r="V408" t="str" cm="1">
        <f t="array" ref="V408:W408">_xlfn.TEXTSPLIT(U408,"/",",",FALSE)</f>
        <v>film &amp; video</v>
      </c>
      <c r="W408" t="str">
        <v>documentary</v>
      </c>
    </row>
    <row r="409" spans="1: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  <c r="U409" t="s">
        <v>33</v>
      </c>
      <c r="V409" t="str" cm="1">
        <f t="array" ref="V409:W409">_xlfn.TEXTSPLIT(U409,"/",",",FALSE)</f>
        <v>theater</v>
      </c>
      <c r="W409" t="str">
        <v>plays</v>
      </c>
    </row>
    <row r="410" spans="1: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  <c r="U410" t="s">
        <v>42</v>
      </c>
      <c r="V410" t="str" cm="1">
        <f t="array" ref="V410:W410">_xlfn.TEXTSPLIT(U410,"/",",",FALSE)</f>
        <v>film &amp; video</v>
      </c>
      <c r="W410" t="str">
        <v>documentary</v>
      </c>
    </row>
    <row r="411" spans="1: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  <c r="U411" t="s">
        <v>23</v>
      </c>
      <c r="V411" t="str" cm="1">
        <f t="array" ref="V411:W411">_xlfn.TEXTSPLIT(U411,"/",",",FALSE)</f>
        <v>music</v>
      </c>
      <c r="W411" t="str">
        <v>rock</v>
      </c>
    </row>
    <row r="412" spans="1: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  <c r="U412" t="s">
        <v>292</v>
      </c>
      <c r="V412" t="str" cm="1">
        <f t="array" ref="V412:W412">_xlfn.TEXTSPLIT(U412,"/",",",FALSE)</f>
        <v>games</v>
      </c>
      <c r="W412" t="str">
        <v>mobile games</v>
      </c>
    </row>
    <row r="413" spans="1: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  <c r="U413" t="s">
        <v>33</v>
      </c>
      <c r="V413" t="str" cm="1">
        <f t="array" ref="V413:W413">_xlfn.TEXTSPLIT(U413,"/",",",FALSE)</f>
        <v>theater</v>
      </c>
      <c r="W413" t="str">
        <v>plays</v>
      </c>
    </row>
    <row r="414" spans="1: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  <c r="U414" t="s">
        <v>119</v>
      </c>
      <c r="V414" t="str" cm="1">
        <f t="array" ref="V414:W414">_xlfn.TEXTSPLIT(U414,"/",",",FALSE)</f>
        <v>publishing</v>
      </c>
      <c r="W414" t="str">
        <v>fiction</v>
      </c>
    </row>
    <row r="415" spans="1: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  <c r="U415" t="s">
        <v>71</v>
      </c>
      <c r="V415" t="str" cm="1">
        <f t="array" ref="V415:W415">_xlfn.TEXTSPLIT(U415,"/",",",FALSE)</f>
        <v>film &amp; video</v>
      </c>
      <c r="W415" t="str">
        <v>animation</v>
      </c>
    </row>
    <row r="416" spans="1: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  <c r="U416" t="s">
        <v>17</v>
      </c>
      <c r="V416" t="str" cm="1">
        <f t="array" ref="V416:W416">_xlfn.TEXTSPLIT(U416,"/",",",FALSE)</f>
        <v>food</v>
      </c>
      <c r="W416" t="str">
        <v>food trucks</v>
      </c>
    </row>
    <row r="417" spans="1: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  <c r="U417" t="s">
        <v>33</v>
      </c>
      <c r="V417" t="str" cm="1">
        <f t="array" ref="V417:W417">_xlfn.TEXTSPLIT(U417,"/",",",FALSE)</f>
        <v>theater</v>
      </c>
      <c r="W417" t="str">
        <v>plays</v>
      </c>
    </row>
    <row r="418" spans="1:23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  <c r="U418" t="s">
        <v>42</v>
      </c>
      <c r="V418" t="str" cm="1">
        <f t="array" ref="V418:W418">_xlfn.TEXTSPLIT(U418,"/",",",FALSE)</f>
        <v>film &amp; video</v>
      </c>
      <c r="W418" t="str">
        <v>documentary</v>
      </c>
    </row>
    <row r="419" spans="1: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  <c r="U419" t="s">
        <v>33</v>
      </c>
      <c r="V419" t="str" cm="1">
        <f t="array" ref="V419:W419">_xlfn.TEXTSPLIT(U419,"/",",",FALSE)</f>
        <v>theater</v>
      </c>
      <c r="W419" t="str">
        <v>plays</v>
      </c>
    </row>
    <row r="420" spans="1: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  <c r="U420" t="s">
        <v>42</v>
      </c>
      <c r="V420" t="str" cm="1">
        <f t="array" ref="V420:W420">_xlfn.TEXTSPLIT(U420,"/",",",FALSE)</f>
        <v>film &amp; video</v>
      </c>
      <c r="W420" t="str">
        <v>documentary</v>
      </c>
    </row>
    <row r="421" spans="1: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  <c r="U421" t="s">
        <v>28</v>
      </c>
      <c r="V421" t="str" cm="1">
        <f t="array" ref="V421:W421">_xlfn.TEXTSPLIT(U421,"/",",",FALSE)</f>
        <v>technology</v>
      </c>
      <c r="W421" t="str">
        <v>web</v>
      </c>
    </row>
    <row r="422" spans="1: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  <c r="U422" t="s">
        <v>33</v>
      </c>
      <c r="V422" t="str" cm="1">
        <f t="array" ref="V422:W422">_xlfn.TEXTSPLIT(U422,"/",",",FALSE)</f>
        <v>theater</v>
      </c>
      <c r="W422" t="str">
        <v>plays</v>
      </c>
    </row>
    <row r="423" spans="1: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  <c r="U423" t="s">
        <v>65</v>
      </c>
      <c r="V423" t="str" cm="1">
        <f t="array" ref="V423:W423">_xlfn.TEXTSPLIT(U423,"/",",",FALSE)</f>
        <v>technology</v>
      </c>
      <c r="W423" t="str">
        <v>wearables</v>
      </c>
    </row>
    <row r="424" spans="1:23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  <c r="U424" t="s">
        <v>33</v>
      </c>
      <c r="V424" t="str" cm="1">
        <f t="array" ref="V424:W424">_xlfn.TEXTSPLIT(U424,"/",",",FALSE)</f>
        <v>theater</v>
      </c>
      <c r="W424" t="str">
        <v>plays</v>
      </c>
    </row>
    <row r="425" spans="1: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  <c r="U425" t="s">
        <v>17</v>
      </c>
      <c r="V425" t="str" cm="1">
        <f t="array" ref="V425:W425">_xlfn.TEXTSPLIT(U425,"/",",",FALSE)</f>
        <v>food</v>
      </c>
      <c r="W425" t="str">
        <v>food trucks</v>
      </c>
    </row>
    <row r="426" spans="1: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  <c r="U426" t="s">
        <v>60</v>
      </c>
      <c r="V426" t="str" cm="1">
        <f t="array" ref="V426:W426">_xlfn.TEXTSPLIT(U426,"/",",",FALSE)</f>
        <v>music</v>
      </c>
      <c r="W426" t="str">
        <v>indie rock</v>
      </c>
    </row>
    <row r="427" spans="1: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  <c r="U427" t="s">
        <v>122</v>
      </c>
      <c r="V427" t="str" cm="1">
        <f t="array" ref="V427:W427">_xlfn.TEXTSPLIT(U427,"/",",",FALSE)</f>
        <v>photography</v>
      </c>
      <c r="W427" t="str">
        <v>photography books</v>
      </c>
    </row>
    <row r="428" spans="1: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  <c r="U428" t="s">
        <v>33</v>
      </c>
      <c r="V428" t="str" cm="1">
        <f t="array" ref="V428:W428">_xlfn.TEXTSPLIT(U428,"/",",",FALSE)</f>
        <v>theater</v>
      </c>
      <c r="W428" t="str">
        <v>plays</v>
      </c>
    </row>
    <row r="429" spans="1: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  <c r="U429" t="s">
        <v>33</v>
      </c>
      <c r="V429" t="str" cm="1">
        <f t="array" ref="V429:W429">_xlfn.TEXTSPLIT(U429,"/",",",FALSE)</f>
        <v>theater</v>
      </c>
      <c r="W429" t="str">
        <v>plays</v>
      </c>
    </row>
    <row r="430" spans="1: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  <c r="U430" t="s">
        <v>71</v>
      </c>
      <c r="V430" t="str" cm="1">
        <f t="array" ref="V430:W430">_xlfn.TEXTSPLIT(U430,"/",",",FALSE)</f>
        <v>film &amp; video</v>
      </c>
      <c r="W430" t="str">
        <v>animation</v>
      </c>
    </row>
    <row r="431" spans="1: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  <c r="U431" t="s">
        <v>122</v>
      </c>
      <c r="V431" t="str" cm="1">
        <f t="array" ref="V431:W431">_xlfn.TEXTSPLIT(U431,"/",",",FALSE)</f>
        <v>photography</v>
      </c>
      <c r="W431" t="str">
        <v>photography books</v>
      </c>
    </row>
    <row r="432" spans="1:23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  <c r="U432" t="s">
        <v>33</v>
      </c>
      <c r="V432" t="str" cm="1">
        <f t="array" ref="V432:W432">_xlfn.TEXTSPLIT(U432,"/",",",FALSE)</f>
        <v>theater</v>
      </c>
      <c r="W432" t="str">
        <v>plays</v>
      </c>
    </row>
    <row r="433" spans="1: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  <c r="U433" t="s">
        <v>33</v>
      </c>
      <c r="V433" t="str" cm="1">
        <f t="array" ref="V433:W433">_xlfn.TEXTSPLIT(U433,"/",",",FALSE)</f>
        <v>theater</v>
      </c>
      <c r="W433" t="str">
        <v>plays</v>
      </c>
    </row>
    <row r="434" spans="1:23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  <c r="U434" t="s">
        <v>33</v>
      </c>
      <c r="V434" t="str" cm="1">
        <f t="array" ref="V434:W434">_xlfn.TEXTSPLIT(U434,"/",",",FALSE)</f>
        <v>theater</v>
      </c>
      <c r="W434" t="str">
        <v>plays</v>
      </c>
    </row>
    <row r="435" spans="1: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  <c r="U435" t="s">
        <v>42</v>
      </c>
      <c r="V435" t="str" cm="1">
        <f t="array" ref="V435:W435">_xlfn.TEXTSPLIT(U435,"/",",",FALSE)</f>
        <v>film &amp; video</v>
      </c>
      <c r="W435" t="str">
        <v>documentary</v>
      </c>
    </row>
    <row r="436" spans="1: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  <c r="U436" t="s">
        <v>33</v>
      </c>
      <c r="V436" t="str" cm="1">
        <f t="array" ref="V436:W436">_xlfn.TEXTSPLIT(U436,"/",",",FALSE)</f>
        <v>theater</v>
      </c>
      <c r="W436" t="str">
        <v>plays</v>
      </c>
    </row>
    <row r="437" spans="1: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  <c r="U437" t="s">
        <v>33</v>
      </c>
      <c r="V437" t="str" cm="1">
        <f t="array" ref="V437:W437">_xlfn.TEXTSPLIT(U437,"/",",",FALSE)</f>
        <v>theater</v>
      </c>
      <c r="W437" t="str">
        <v>plays</v>
      </c>
    </row>
    <row r="438" spans="1: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  <c r="U438" t="s">
        <v>159</v>
      </c>
      <c r="V438" t="str" cm="1">
        <f t="array" ref="V438:W438">_xlfn.TEXTSPLIT(U438,"/",",",FALSE)</f>
        <v>music</v>
      </c>
      <c r="W438" t="str">
        <v>jazz</v>
      </c>
    </row>
    <row r="439" spans="1: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  <c r="U439" t="s">
        <v>71</v>
      </c>
      <c r="V439" t="str" cm="1">
        <f t="array" ref="V439:W439">_xlfn.TEXTSPLIT(U439,"/",",",FALSE)</f>
        <v>film &amp; video</v>
      </c>
      <c r="W439" t="str">
        <v>animation</v>
      </c>
    </row>
    <row r="440" spans="1:23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  <c r="U440" t="s">
        <v>33</v>
      </c>
      <c r="V440" t="str" cm="1">
        <f t="array" ref="V440:W440">_xlfn.TEXTSPLIT(U440,"/",",",FALSE)</f>
        <v>theater</v>
      </c>
      <c r="W440" t="str">
        <v>plays</v>
      </c>
    </row>
    <row r="441" spans="1: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  <c r="U441" t="s">
        <v>474</v>
      </c>
      <c r="V441" t="str" cm="1">
        <f t="array" ref="V441:W441">_xlfn.TEXTSPLIT(U441,"/",",",FALSE)</f>
        <v>film &amp; video</v>
      </c>
      <c r="W441" t="str">
        <v>science fiction</v>
      </c>
    </row>
    <row r="442" spans="1: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  <c r="U442" t="s">
        <v>269</v>
      </c>
      <c r="V442" t="str" cm="1">
        <f t="array" ref="V442:W442">_xlfn.TEXTSPLIT(U442,"/",",",FALSE)</f>
        <v>film &amp; video</v>
      </c>
      <c r="W442" t="str">
        <v>television</v>
      </c>
    </row>
    <row r="443" spans="1: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  <c r="U443" t="s">
        <v>65</v>
      </c>
      <c r="V443" t="str" cm="1">
        <f t="array" ref="V443:W443">_xlfn.TEXTSPLIT(U443,"/",",",FALSE)</f>
        <v>technology</v>
      </c>
      <c r="W443" t="str">
        <v>wearables</v>
      </c>
    </row>
    <row r="444" spans="1: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  <c r="U444" t="s">
        <v>33</v>
      </c>
      <c r="V444" t="str" cm="1">
        <f t="array" ref="V444:W444">_xlfn.TEXTSPLIT(U444,"/",",",FALSE)</f>
        <v>theater</v>
      </c>
      <c r="W444" t="str">
        <v>plays</v>
      </c>
    </row>
    <row r="445" spans="1: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  <c r="U445" t="s">
        <v>33</v>
      </c>
      <c r="V445" t="str" cm="1">
        <f t="array" ref="V445:W445">_xlfn.TEXTSPLIT(U445,"/",",",FALSE)</f>
        <v>theater</v>
      </c>
      <c r="W445" t="str">
        <v>plays</v>
      </c>
    </row>
    <row r="446" spans="1: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  <c r="U446" t="s">
        <v>60</v>
      </c>
      <c r="V446" t="str" cm="1">
        <f t="array" ref="V446:W446">_xlfn.TEXTSPLIT(U446,"/",",",FALSE)</f>
        <v>music</v>
      </c>
      <c r="W446" t="str">
        <v>indie rock</v>
      </c>
    </row>
    <row r="447" spans="1:23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  <c r="U447" t="s">
        <v>33</v>
      </c>
      <c r="V447" t="str" cm="1">
        <f t="array" ref="V447:W447">_xlfn.TEXTSPLIT(U447,"/",",",FALSE)</f>
        <v>theater</v>
      </c>
      <c r="W447" t="str">
        <v>plays</v>
      </c>
    </row>
    <row r="448" spans="1: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  <c r="U448" t="s">
        <v>65</v>
      </c>
      <c r="V448" t="str" cm="1">
        <f t="array" ref="V448:W448">_xlfn.TEXTSPLIT(U448,"/",",",FALSE)</f>
        <v>technology</v>
      </c>
      <c r="W448" t="str">
        <v>wearables</v>
      </c>
    </row>
    <row r="449" spans="1:23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  <c r="U449" t="s">
        <v>269</v>
      </c>
      <c r="V449" t="str" cm="1">
        <f t="array" ref="V449:W449">_xlfn.TEXTSPLIT(U449,"/",",",FALSE)</f>
        <v>film &amp; video</v>
      </c>
      <c r="W449" t="str">
        <v>television</v>
      </c>
    </row>
    <row r="450" spans="1: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ROUND((E450/D450)*100,0)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  <c r="U450" t="s">
        <v>89</v>
      </c>
      <c r="V450" t="str" cm="1">
        <f t="array" ref="V450:W450">_xlfn.TEXTSPLIT(U450,"/",",",FALSE)</f>
        <v>games</v>
      </c>
      <c r="W450" t="str">
        <v>video games</v>
      </c>
    </row>
    <row r="451" spans="1: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  <c r="U451" t="s">
        <v>89</v>
      </c>
      <c r="V451" t="str" cm="1">
        <f t="array" ref="V451:W451">_xlfn.TEXTSPLIT(U451,"/",",",FALSE)</f>
        <v>games</v>
      </c>
      <c r="W451" t="str">
        <v>video games</v>
      </c>
    </row>
    <row r="452" spans="1: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  <c r="U452" t="s">
        <v>71</v>
      </c>
      <c r="V452" t="str" cm="1">
        <f t="array" ref="V452:W452">_xlfn.TEXTSPLIT(U452,"/",",",FALSE)</f>
        <v>film &amp; video</v>
      </c>
      <c r="W452" t="str">
        <v>animation</v>
      </c>
    </row>
    <row r="453" spans="1: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  <c r="U453" t="s">
        <v>23</v>
      </c>
      <c r="V453" t="str" cm="1">
        <f t="array" ref="V453:W453">_xlfn.TEXTSPLIT(U453,"/",",",FALSE)</f>
        <v>music</v>
      </c>
      <c r="W453" t="str">
        <v>rock</v>
      </c>
    </row>
    <row r="454" spans="1:23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  <c r="U454" t="s">
        <v>53</v>
      </c>
      <c r="V454" t="str" cm="1">
        <f t="array" ref="V454:W454">_xlfn.TEXTSPLIT(U454,"/",",",FALSE)</f>
        <v>film &amp; video</v>
      </c>
      <c r="W454" t="str">
        <v>drama</v>
      </c>
    </row>
    <row r="455" spans="1:23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  <c r="U455" t="s">
        <v>474</v>
      </c>
      <c r="V455" t="str" cm="1">
        <f t="array" ref="V455:W455">_xlfn.TEXTSPLIT(U455,"/",",",FALSE)</f>
        <v>film &amp; video</v>
      </c>
      <c r="W455" t="str">
        <v>science fiction</v>
      </c>
    </row>
    <row r="456" spans="1: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  <c r="U456" t="s">
        <v>53</v>
      </c>
      <c r="V456" t="str" cm="1">
        <f t="array" ref="V456:W456">_xlfn.TEXTSPLIT(U456,"/",",",FALSE)</f>
        <v>film &amp; video</v>
      </c>
      <c r="W456" t="str">
        <v>drama</v>
      </c>
    </row>
    <row r="457" spans="1: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  <c r="U457" t="s">
        <v>33</v>
      </c>
      <c r="V457" t="str" cm="1">
        <f t="array" ref="V457:W457">_xlfn.TEXTSPLIT(U457,"/",",",FALSE)</f>
        <v>theater</v>
      </c>
      <c r="W457" t="str">
        <v>plays</v>
      </c>
    </row>
    <row r="458" spans="1:23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  <c r="U458" t="s">
        <v>60</v>
      </c>
      <c r="V458" t="str" cm="1">
        <f t="array" ref="V458:W458">_xlfn.TEXTSPLIT(U458,"/",",",FALSE)</f>
        <v>music</v>
      </c>
      <c r="W458" t="str">
        <v>indie rock</v>
      </c>
    </row>
    <row r="459" spans="1: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  <c r="U459" t="s">
        <v>33</v>
      </c>
      <c r="V459" t="str" cm="1">
        <f t="array" ref="V459:W459">_xlfn.TEXTSPLIT(U459,"/",",",FALSE)</f>
        <v>theater</v>
      </c>
      <c r="W459" t="str">
        <v>plays</v>
      </c>
    </row>
    <row r="460" spans="1: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  <c r="U460" t="s">
        <v>33</v>
      </c>
      <c r="V460" t="str" cm="1">
        <f t="array" ref="V460:W460">_xlfn.TEXTSPLIT(U460,"/",",",FALSE)</f>
        <v>theater</v>
      </c>
      <c r="W460" t="str">
        <v>plays</v>
      </c>
    </row>
    <row r="461" spans="1: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  <c r="U461" t="s">
        <v>42</v>
      </c>
      <c r="V461" t="str" cm="1">
        <f t="array" ref="V461:W461">_xlfn.TEXTSPLIT(U461,"/",",",FALSE)</f>
        <v>film &amp; video</v>
      </c>
      <c r="W461" t="str">
        <v>documentary</v>
      </c>
    </row>
    <row r="462" spans="1: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  <c r="U462" t="s">
        <v>33</v>
      </c>
      <c r="V462" t="str" cm="1">
        <f t="array" ref="V462:W462">_xlfn.TEXTSPLIT(U462,"/",",",FALSE)</f>
        <v>theater</v>
      </c>
      <c r="W462" t="str">
        <v>plays</v>
      </c>
    </row>
    <row r="463" spans="1: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  <c r="U463" t="s">
        <v>53</v>
      </c>
      <c r="V463" t="str" cm="1">
        <f t="array" ref="V463:W463">_xlfn.TEXTSPLIT(U463,"/",",",FALSE)</f>
        <v>film &amp; video</v>
      </c>
      <c r="W463" t="str">
        <v>drama</v>
      </c>
    </row>
    <row r="464" spans="1: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  <c r="U464" t="s">
        <v>292</v>
      </c>
      <c r="V464" t="str" cm="1">
        <f t="array" ref="V464:W464">_xlfn.TEXTSPLIT(U464,"/",",",FALSE)</f>
        <v>games</v>
      </c>
      <c r="W464" t="str">
        <v>mobile games</v>
      </c>
    </row>
    <row r="465" spans="1:23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  <c r="U465" t="s">
        <v>71</v>
      </c>
      <c r="V465" t="str" cm="1">
        <f t="array" ref="V465:W465">_xlfn.TEXTSPLIT(U465,"/",",",FALSE)</f>
        <v>film &amp; video</v>
      </c>
      <c r="W465" t="str">
        <v>animation</v>
      </c>
    </row>
    <row r="466" spans="1: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  <c r="U466" t="s">
        <v>33</v>
      </c>
      <c r="V466" t="str" cm="1">
        <f t="array" ref="V466:W466">_xlfn.TEXTSPLIT(U466,"/",",",FALSE)</f>
        <v>theater</v>
      </c>
      <c r="W466" t="str">
        <v>plays</v>
      </c>
    </row>
    <row r="467" spans="1: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  <c r="U467" t="s">
        <v>206</v>
      </c>
      <c r="V467" t="str" cm="1">
        <f t="array" ref="V467:W467">_xlfn.TEXTSPLIT(U467,"/",",",FALSE)</f>
        <v>publishing</v>
      </c>
      <c r="W467" t="str">
        <v>translations</v>
      </c>
    </row>
    <row r="468" spans="1: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  <c r="U468" t="s">
        <v>65</v>
      </c>
      <c r="V468" t="str" cm="1">
        <f t="array" ref="V468:W468">_xlfn.TEXTSPLIT(U468,"/",",",FALSE)</f>
        <v>technology</v>
      </c>
      <c r="W468" t="str">
        <v>wearables</v>
      </c>
    </row>
    <row r="469" spans="1:23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  <c r="U469" t="s">
        <v>28</v>
      </c>
      <c r="V469" t="str" cm="1">
        <f t="array" ref="V469:W469">_xlfn.TEXTSPLIT(U469,"/",",",FALSE)</f>
        <v>technology</v>
      </c>
      <c r="W469" t="str">
        <v>web</v>
      </c>
    </row>
    <row r="470" spans="1: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  <c r="U470" t="s">
        <v>33</v>
      </c>
      <c r="V470" t="str" cm="1">
        <f t="array" ref="V470:W470">_xlfn.TEXTSPLIT(U470,"/",",",FALSE)</f>
        <v>theater</v>
      </c>
      <c r="W470" t="str">
        <v>plays</v>
      </c>
    </row>
    <row r="471" spans="1: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  <c r="U471" t="s">
        <v>53</v>
      </c>
      <c r="V471" t="str" cm="1">
        <f t="array" ref="V471:W471">_xlfn.TEXTSPLIT(U471,"/",",",FALSE)</f>
        <v>film &amp; video</v>
      </c>
      <c r="W471" t="str">
        <v>drama</v>
      </c>
    </row>
    <row r="472" spans="1: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  <c r="U472" t="s">
        <v>65</v>
      </c>
      <c r="V472" t="str" cm="1">
        <f t="array" ref="V472:W472">_xlfn.TEXTSPLIT(U472,"/",",",FALSE)</f>
        <v>technology</v>
      </c>
      <c r="W472" t="str">
        <v>wearables</v>
      </c>
    </row>
    <row r="473" spans="1: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  <c r="U473" t="s">
        <v>17</v>
      </c>
      <c r="V473" t="str" cm="1">
        <f t="array" ref="V473:W473">_xlfn.TEXTSPLIT(U473,"/",",",FALSE)</f>
        <v>food</v>
      </c>
      <c r="W473" t="str">
        <v>food trucks</v>
      </c>
    </row>
    <row r="474" spans="1:23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  <c r="U474" t="s">
        <v>23</v>
      </c>
      <c r="V474" t="str" cm="1">
        <f t="array" ref="V474:W474">_xlfn.TEXTSPLIT(U474,"/",",",FALSE)</f>
        <v>music</v>
      </c>
      <c r="W474" t="str">
        <v>rock</v>
      </c>
    </row>
    <row r="475" spans="1: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  <c r="U475" t="s">
        <v>50</v>
      </c>
      <c r="V475" t="str" cm="1">
        <f t="array" ref="V475:W475">_xlfn.TEXTSPLIT(U475,"/",",",FALSE)</f>
        <v>music</v>
      </c>
      <c r="W475" t="str">
        <v>electric music</v>
      </c>
    </row>
    <row r="476" spans="1: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  <c r="U476" t="s">
        <v>269</v>
      </c>
      <c r="V476" t="str" cm="1">
        <f t="array" ref="V476:W476">_xlfn.TEXTSPLIT(U476,"/",",",FALSE)</f>
        <v>film &amp; video</v>
      </c>
      <c r="W476" t="str">
        <v>television</v>
      </c>
    </row>
    <row r="477" spans="1:23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  <c r="U477" t="s">
        <v>206</v>
      </c>
      <c r="V477" t="str" cm="1">
        <f t="array" ref="V477:W477">_xlfn.TEXTSPLIT(U477,"/",",",FALSE)</f>
        <v>publishing</v>
      </c>
      <c r="W477" t="str">
        <v>translations</v>
      </c>
    </row>
    <row r="478" spans="1:23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  <c r="U478" t="s">
        <v>119</v>
      </c>
      <c r="V478" t="str" cm="1">
        <f t="array" ref="V478:W478">_xlfn.TEXTSPLIT(U478,"/",",",FALSE)</f>
        <v>publishing</v>
      </c>
      <c r="W478" t="str">
        <v>fiction</v>
      </c>
    </row>
    <row r="479" spans="1: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  <c r="U479" t="s">
        <v>474</v>
      </c>
      <c r="V479" t="str" cm="1">
        <f t="array" ref="V479:W479">_xlfn.TEXTSPLIT(U479,"/",",",FALSE)</f>
        <v>film &amp; video</v>
      </c>
      <c r="W479" t="str">
        <v>science fiction</v>
      </c>
    </row>
    <row r="480" spans="1: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  <c r="U480" t="s">
        <v>65</v>
      </c>
      <c r="V480" t="str" cm="1">
        <f t="array" ref="V480:W480">_xlfn.TEXTSPLIT(U480,"/",",",FALSE)</f>
        <v>technology</v>
      </c>
      <c r="W480" t="str">
        <v>wearables</v>
      </c>
    </row>
    <row r="481" spans="1: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  <c r="U481" t="s">
        <v>17</v>
      </c>
      <c r="V481" t="str" cm="1">
        <f t="array" ref="V481:W481">_xlfn.TEXTSPLIT(U481,"/",",",FALSE)</f>
        <v>food</v>
      </c>
      <c r="W481" t="str">
        <v>food trucks</v>
      </c>
    </row>
    <row r="482" spans="1: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  <c r="U482" t="s">
        <v>122</v>
      </c>
      <c r="V482" t="str" cm="1">
        <f t="array" ref="V482:W482">_xlfn.TEXTSPLIT(U482,"/",",",FALSE)</f>
        <v>photography</v>
      </c>
      <c r="W482" t="str">
        <v>photography books</v>
      </c>
    </row>
    <row r="483" spans="1:23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  <c r="U483" t="s">
        <v>33</v>
      </c>
      <c r="V483" t="str" cm="1">
        <f t="array" ref="V483:W483">_xlfn.TEXTSPLIT(U483,"/",",",FALSE)</f>
        <v>theater</v>
      </c>
      <c r="W483" t="str">
        <v>plays</v>
      </c>
    </row>
    <row r="484" spans="1:23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  <c r="U484" t="s">
        <v>119</v>
      </c>
      <c r="V484" t="str" cm="1">
        <f t="array" ref="V484:W484">_xlfn.TEXTSPLIT(U484,"/",",",FALSE)</f>
        <v>publishing</v>
      </c>
      <c r="W484" t="str">
        <v>fiction</v>
      </c>
    </row>
    <row r="485" spans="1: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  <c r="U485" t="s">
        <v>33</v>
      </c>
      <c r="V485" t="str" cm="1">
        <f t="array" ref="V485:W485">_xlfn.TEXTSPLIT(U485,"/",",",FALSE)</f>
        <v>theater</v>
      </c>
      <c r="W485" t="str">
        <v>plays</v>
      </c>
    </row>
    <row r="486" spans="1: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  <c r="U486" t="s">
        <v>17</v>
      </c>
      <c r="V486" t="str" cm="1">
        <f t="array" ref="V486:W486">_xlfn.TEXTSPLIT(U486,"/",",",FALSE)</f>
        <v>food</v>
      </c>
      <c r="W486" t="str">
        <v>food trucks</v>
      </c>
    </row>
    <row r="487" spans="1:23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  <c r="U487" t="s">
        <v>33</v>
      </c>
      <c r="V487" t="str" cm="1">
        <f t="array" ref="V487:W487">_xlfn.TEXTSPLIT(U487,"/",",",FALSE)</f>
        <v>theater</v>
      </c>
      <c r="W487" t="str">
        <v>plays</v>
      </c>
    </row>
    <row r="488" spans="1:23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  <c r="U488" t="s">
        <v>206</v>
      </c>
      <c r="V488" t="str" cm="1">
        <f t="array" ref="V488:W488">_xlfn.TEXTSPLIT(U488,"/",",",FALSE)</f>
        <v>publishing</v>
      </c>
      <c r="W488" t="str">
        <v>translations</v>
      </c>
    </row>
    <row r="489" spans="1: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  <c r="U489" t="s">
        <v>33</v>
      </c>
      <c r="V489" t="str" cm="1">
        <f t="array" ref="V489:W489">_xlfn.TEXTSPLIT(U489,"/",",",FALSE)</f>
        <v>theater</v>
      </c>
      <c r="W489" t="str">
        <v>plays</v>
      </c>
    </row>
    <row r="490" spans="1: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  <c r="U490" t="s">
        <v>33</v>
      </c>
      <c r="V490" t="str" cm="1">
        <f t="array" ref="V490:W490">_xlfn.TEXTSPLIT(U490,"/",",",FALSE)</f>
        <v>theater</v>
      </c>
      <c r="W490" t="str">
        <v>plays</v>
      </c>
    </row>
    <row r="491" spans="1: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  <c r="U491" t="s">
        <v>65</v>
      </c>
      <c r="V491" t="str" cm="1">
        <f t="array" ref="V491:W491">_xlfn.TEXTSPLIT(U491,"/",",",FALSE)</f>
        <v>technology</v>
      </c>
      <c r="W491" t="str">
        <v>wearables</v>
      </c>
    </row>
    <row r="492" spans="1:23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  <c r="U492" t="s">
        <v>1029</v>
      </c>
      <c r="V492" t="str" cm="1">
        <f t="array" ref="V492:W492">_xlfn.TEXTSPLIT(U492,"/",",",FALSE)</f>
        <v>journalism</v>
      </c>
      <c r="W492" t="str">
        <v>audio</v>
      </c>
    </row>
    <row r="493" spans="1:23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  <c r="U493" t="s">
        <v>17</v>
      </c>
      <c r="V493" t="str" cm="1">
        <f t="array" ref="V493:W493">_xlfn.TEXTSPLIT(U493,"/",",",FALSE)</f>
        <v>food</v>
      </c>
      <c r="W493" t="str">
        <v>food trucks</v>
      </c>
    </row>
    <row r="494" spans="1: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  <c r="U494" t="s">
        <v>100</v>
      </c>
      <c r="V494" t="str" cm="1">
        <f t="array" ref="V494:W494">_xlfn.TEXTSPLIT(U494,"/",",",FALSE)</f>
        <v>film &amp; video</v>
      </c>
      <c r="W494" t="str">
        <v>shorts</v>
      </c>
    </row>
    <row r="495" spans="1: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  <c r="U495" t="s">
        <v>122</v>
      </c>
      <c r="V495" t="str" cm="1">
        <f t="array" ref="V495:W495">_xlfn.TEXTSPLIT(U495,"/",",",FALSE)</f>
        <v>photography</v>
      </c>
      <c r="W495" t="str">
        <v>photography books</v>
      </c>
    </row>
    <row r="496" spans="1:23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  <c r="U496" t="s">
        <v>65</v>
      </c>
      <c r="V496" t="str" cm="1">
        <f t="array" ref="V496:W496">_xlfn.TEXTSPLIT(U496,"/",",",FALSE)</f>
        <v>technology</v>
      </c>
      <c r="W496" t="str">
        <v>wearables</v>
      </c>
    </row>
    <row r="497" spans="1: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  <c r="U497" t="s">
        <v>33</v>
      </c>
      <c r="V497" t="str" cm="1">
        <f t="array" ref="V497:W497">_xlfn.TEXTSPLIT(U497,"/",",",FALSE)</f>
        <v>theater</v>
      </c>
      <c r="W497" t="str">
        <v>plays</v>
      </c>
    </row>
    <row r="498" spans="1: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  <c r="U498" t="s">
        <v>71</v>
      </c>
      <c r="V498" t="str" cm="1">
        <f t="array" ref="V498:W498">_xlfn.TEXTSPLIT(U498,"/",",",FALSE)</f>
        <v>film &amp; video</v>
      </c>
      <c r="W498" t="str">
        <v>animation</v>
      </c>
    </row>
    <row r="499" spans="1: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  <c r="U499" t="s">
        <v>65</v>
      </c>
      <c r="V499" t="str" cm="1">
        <f t="array" ref="V499:W499">_xlfn.TEXTSPLIT(U499,"/",",",FALSE)</f>
        <v>technology</v>
      </c>
      <c r="W499" t="str">
        <v>wearables</v>
      </c>
    </row>
    <row r="500" spans="1: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  <c r="U500" t="s">
        <v>28</v>
      </c>
      <c r="V500" t="str" cm="1">
        <f t="array" ref="V500:W500">_xlfn.TEXTSPLIT(U500,"/",",",FALSE)</f>
        <v>technology</v>
      </c>
      <c r="W500" t="str">
        <v>web</v>
      </c>
    </row>
    <row r="501" spans="1:23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  <c r="U501" t="s">
        <v>42</v>
      </c>
      <c r="V501" t="str" cm="1">
        <f t="array" ref="V501:W501">_xlfn.TEXTSPLIT(U501,"/",",",FALSE)</f>
        <v>film &amp; video</v>
      </c>
      <c r="W501" t="str">
        <v>documentary</v>
      </c>
    </row>
    <row r="502" spans="1: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v>0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  <c r="U502" t="s">
        <v>33</v>
      </c>
      <c r="V502" t="str" cm="1">
        <f t="array" ref="V502:W502">_xlfn.TEXTSPLIT(U502,"/",",",FALSE)</f>
        <v>theater</v>
      </c>
      <c r="W502" t="str">
        <v>plays</v>
      </c>
    </row>
    <row r="503" spans="1: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  <c r="U503" t="s">
        <v>42</v>
      </c>
      <c r="V503" t="str" cm="1">
        <f t="array" ref="V503:W503">_xlfn.TEXTSPLIT(U503,"/",",",FALSE)</f>
        <v>film &amp; video</v>
      </c>
      <c r="W503" t="str">
        <v>documentary</v>
      </c>
    </row>
    <row r="504" spans="1: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  <c r="U504" t="s">
        <v>89</v>
      </c>
      <c r="V504" t="str" cm="1">
        <f t="array" ref="V504:W504">_xlfn.TEXTSPLIT(U504,"/",",",FALSE)</f>
        <v>games</v>
      </c>
      <c r="W504" t="str">
        <v>video games</v>
      </c>
    </row>
    <row r="505" spans="1:23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  <c r="U505" t="s">
        <v>53</v>
      </c>
      <c r="V505" t="str" cm="1">
        <f t="array" ref="V505:W505">_xlfn.TEXTSPLIT(U505,"/",",",FALSE)</f>
        <v>film &amp; video</v>
      </c>
      <c r="W505" t="str">
        <v>drama</v>
      </c>
    </row>
    <row r="506" spans="1: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  <c r="U506" t="s">
        <v>23</v>
      </c>
      <c r="V506" t="str" cm="1">
        <f t="array" ref="V506:W506">_xlfn.TEXTSPLIT(U506,"/",",",FALSE)</f>
        <v>music</v>
      </c>
      <c r="W506" t="str">
        <v>rock</v>
      </c>
    </row>
    <row r="507" spans="1: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  <c r="U507" t="s">
        <v>133</v>
      </c>
      <c r="V507" t="str" cm="1">
        <f t="array" ref="V507:W507">_xlfn.TEXTSPLIT(U507,"/",",",FALSE)</f>
        <v>publishing</v>
      </c>
      <c r="W507" t="str">
        <v>radio &amp; podcasts</v>
      </c>
    </row>
    <row r="508" spans="1: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  <c r="U508" t="s">
        <v>33</v>
      </c>
      <c r="V508" t="str" cm="1">
        <f t="array" ref="V508:W508">_xlfn.TEXTSPLIT(U508,"/",",",FALSE)</f>
        <v>theater</v>
      </c>
      <c r="W508" t="str">
        <v>plays</v>
      </c>
    </row>
    <row r="509" spans="1:23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  <c r="U509" t="s">
        <v>28</v>
      </c>
      <c r="V509" t="str" cm="1">
        <f t="array" ref="V509:W509">_xlfn.TEXTSPLIT(U509,"/",",",FALSE)</f>
        <v>technology</v>
      </c>
      <c r="W509" t="str">
        <v>web</v>
      </c>
    </row>
    <row r="510" spans="1: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  <c r="U510" t="s">
        <v>33</v>
      </c>
      <c r="V510" t="str" cm="1">
        <f t="array" ref="V510:W510">_xlfn.TEXTSPLIT(U510,"/",",",FALSE)</f>
        <v>theater</v>
      </c>
      <c r="W510" t="str">
        <v>plays</v>
      </c>
    </row>
    <row r="511" spans="1: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  <c r="U511" t="s">
        <v>33</v>
      </c>
      <c r="V511" t="str" cm="1">
        <f t="array" ref="V511:W511">_xlfn.TEXTSPLIT(U511,"/",",",FALSE)</f>
        <v>theater</v>
      </c>
      <c r="W511" t="str">
        <v>plays</v>
      </c>
    </row>
    <row r="512" spans="1: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  <c r="U512" t="s">
        <v>53</v>
      </c>
      <c r="V512" t="str" cm="1">
        <f t="array" ref="V512:W512">_xlfn.TEXTSPLIT(U512,"/",",",FALSE)</f>
        <v>film &amp; video</v>
      </c>
      <c r="W512" t="str">
        <v>drama</v>
      </c>
    </row>
    <row r="513" spans="1: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  <c r="U513" t="s">
        <v>33</v>
      </c>
      <c r="V513" t="str" cm="1">
        <f t="array" ref="V513:W513">_xlfn.TEXTSPLIT(U513,"/",",",FALSE)</f>
        <v>theater</v>
      </c>
      <c r="W513" t="str">
        <v>plays</v>
      </c>
    </row>
    <row r="514" spans="1: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ROUND((E514/D514)*100,0)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  <c r="U514" t="s">
        <v>89</v>
      </c>
      <c r="V514" t="str" cm="1">
        <f t="array" ref="V514:W514">_xlfn.TEXTSPLIT(U514,"/",",",FALSE)</f>
        <v>games</v>
      </c>
      <c r="W514" t="str">
        <v>video games</v>
      </c>
    </row>
    <row r="515" spans="1: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  <c r="U515" t="s">
        <v>269</v>
      </c>
      <c r="V515" t="str" cm="1">
        <f t="array" ref="V515:W515">_xlfn.TEXTSPLIT(U515,"/",",",FALSE)</f>
        <v>film &amp; video</v>
      </c>
      <c r="W515" t="str">
        <v>television</v>
      </c>
    </row>
    <row r="516" spans="1: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  <c r="U516" t="s">
        <v>23</v>
      </c>
      <c r="V516" t="str" cm="1">
        <f t="array" ref="V516:W516">_xlfn.TEXTSPLIT(U516,"/",",",FALSE)</f>
        <v>music</v>
      </c>
      <c r="W516" t="str">
        <v>rock</v>
      </c>
    </row>
    <row r="517" spans="1: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  <c r="U517" t="s">
        <v>33</v>
      </c>
      <c r="V517" t="str" cm="1">
        <f t="array" ref="V517:W517">_xlfn.TEXTSPLIT(U517,"/",",",FALSE)</f>
        <v>theater</v>
      </c>
      <c r="W517" t="str">
        <v>plays</v>
      </c>
    </row>
    <row r="518" spans="1: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  <c r="U518" t="s">
        <v>68</v>
      </c>
      <c r="V518" t="str" cm="1">
        <f t="array" ref="V518:W518">_xlfn.TEXTSPLIT(U518,"/",",",FALSE)</f>
        <v>publishing</v>
      </c>
      <c r="W518" t="str">
        <v>nonfiction</v>
      </c>
    </row>
    <row r="519" spans="1: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  <c r="U519" t="s">
        <v>17</v>
      </c>
      <c r="V519" t="str" cm="1">
        <f t="array" ref="V519:W519">_xlfn.TEXTSPLIT(U519,"/",",",FALSE)</f>
        <v>food</v>
      </c>
      <c r="W519" t="str">
        <v>food trucks</v>
      </c>
    </row>
    <row r="520" spans="1:23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  <c r="U520" t="s">
        <v>71</v>
      </c>
      <c r="V520" t="str" cm="1">
        <f t="array" ref="V520:W520">_xlfn.TEXTSPLIT(U520,"/",",",FALSE)</f>
        <v>film &amp; video</v>
      </c>
      <c r="W520" t="str">
        <v>animation</v>
      </c>
    </row>
    <row r="521" spans="1: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  <c r="U521" t="s">
        <v>23</v>
      </c>
      <c r="V521" t="str" cm="1">
        <f t="array" ref="V521:W521">_xlfn.TEXTSPLIT(U521,"/",",",FALSE)</f>
        <v>music</v>
      </c>
      <c r="W521" t="str">
        <v>rock</v>
      </c>
    </row>
    <row r="522" spans="1: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  <c r="U522" t="s">
        <v>33</v>
      </c>
      <c r="V522" t="str" cm="1">
        <f t="array" ref="V522:W522">_xlfn.TEXTSPLIT(U522,"/",",",FALSE)</f>
        <v>theater</v>
      </c>
      <c r="W522" t="str">
        <v>plays</v>
      </c>
    </row>
    <row r="523" spans="1: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  <c r="U523" t="s">
        <v>53</v>
      </c>
      <c r="V523" t="str" cm="1">
        <f t="array" ref="V523:W523">_xlfn.TEXTSPLIT(U523,"/",",",FALSE)</f>
        <v>film &amp; video</v>
      </c>
      <c r="W523" t="str">
        <v>drama</v>
      </c>
    </row>
    <row r="524" spans="1:23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  <c r="U524" t="s">
        <v>100</v>
      </c>
      <c r="V524" t="str" cm="1">
        <f t="array" ref="V524:W524">_xlfn.TEXTSPLIT(U524,"/",",",FALSE)</f>
        <v>film &amp; video</v>
      </c>
      <c r="W524" t="str">
        <v>shorts</v>
      </c>
    </row>
    <row r="525" spans="1: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  <c r="U525" t="s">
        <v>100</v>
      </c>
      <c r="V525" t="str" cm="1">
        <f t="array" ref="V525:W525">_xlfn.TEXTSPLIT(U525,"/",",",FALSE)</f>
        <v>film &amp; video</v>
      </c>
      <c r="W525" t="str">
        <v>shorts</v>
      </c>
    </row>
    <row r="526" spans="1: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  <c r="U526" t="s">
        <v>33</v>
      </c>
      <c r="V526" t="str" cm="1">
        <f t="array" ref="V526:W526">_xlfn.TEXTSPLIT(U526,"/",",",FALSE)</f>
        <v>theater</v>
      </c>
      <c r="W526" t="str">
        <v>plays</v>
      </c>
    </row>
    <row r="527" spans="1:23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  <c r="U527" t="s">
        <v>65</v>
      </c>
      <c r="V527" t="str" cm="1">
        <f t="array" ref="V527:W527">_xlfn.TEXTSPLIT(U527,"/",",",FALSE)</f>
        <v>technology</v>
      </c>
      <c r="W527" t="str">
        <v>wearables</v>
      </c>
    </row>
    <row r="528" spans="1:23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  <c r="U528" t="s">
        <v>33</v>
      </c>
      <c r="V528" t="str" cm="1">
        <f t="array" ref="V528:W528">_xlfn.TEXTSPLIT(U528,"/",",",FALSE)</f>
        <v>theater</v>
      </c>
      <c r="W528" t="str">
        <v>plays</v>
      </c>
    </row>
    <row r="529" spans="1: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  <c r="U529" t="s">
        <v>71</v>
      </c>
      <c r="V529" t="str" cm="1">
        <f t="array" ref="V529:W529">_xlfn.TEXTSPLIT(U529,"/",",",FALSE)</f>
        <v>film &amp; video</v>
      </c>
      <c r="W529" t="str">
        <v>animation</v>
      </c>
    </row>
    <row r="530" spans="1: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  <c r="U530" t="s">
        <v>60</v>
      </c>
      <c r="V530" t="str" cm="1">
        <f t="array" ref="V530:W530">_xlfn.TEXTSPLIT(U530,"/",",",FALSE)</f>
        <v>music</v>
      </c>
      <c r="W530" t="str">
        <v>indie rock</v>
      </c>
    </row>
    <row r="531" spans="1: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  <c r="U531" t="s">
        <v>89</v>
      </c>
      <c r="V531" t="str" cm="1">
        <f t="array" ref="V531:W531">_xlfn.TEXTSPLIT(U531,"/",",",FALSE)</f>
        <v>games</v>
      </c>
      <c r="W531" t="str">
        <v>video games</v>
      </c>
    </row>
    <row r="532" spans="1:23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  <c r="U532" t="s">
        <v>119</v>
      </c>
      <c r="V532" t="str" cm="1">
        <f t="array" ref="V532:W532">_xlfn.TEXTSPLIT(U532,"/",",",FALSE)</f>
        <v>publishing</v>
      </c>
      <c r="W532" t="str">
        <v>fiction</v>
      </c>
    </row>
    <row r="533" spans="1:23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  <c r="U533" t="s">
        <v>89</v>
      </c>
      <c r="V533" t="str" cm="1">
        <f t="array" ref="V533:W533">_xlfn.TEXTSPLIT(U533,"/",",",FALSE)</f>
        <v>games</v>
      </c>
      <c r="W533" t="str">
        <v>video games</v>
      </c>
    </row>
    <row r="534" spans="1: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  <c r="U534" t="s">
        <v>33</v>
      </c>
      <c r="V534" t="str" cm="1">
        <f t="array" ref="V534:W534">_xlfn.TEXTSPLIT(U534,"/",",",FALSE)</f>
        <v>theater</v>
      </c>
      <c r="W534" t="str">
        <v>plays</v>
      </c>
    </row>
    <row r="535" spans="1: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  <c r="U535" t="s">
        <v>60</v>
      </c>
      <c r="V535" t="str" cm="1">
        <f t="array" ref="V535:W535">_xlfn.TEXTSPLIT(U535,"/",",",FALSE)</f>
        <v>music</v>
      </c>
      <c r="W535" t="str">
        <v>indie rock</v>
      </c>
    </row>
    <row r="536" spans="1: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  <c r="U536" t="s">
        <v>53</v>
      </c>
      <c r="V536" t="str" cm="1">
        <f t="array" ref="V536:W536">_xlfn.TEXTSPLIT(U536,"/",",",FALSE)</f>
        <v>film &amp; video</v>
      </c>
      <c r="W536" t="str">
        <v>drama</v>
      </c>
    </row>
    <row r="537" spans="1: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  <c r="U537" t="s">
        <v>33</v>
      </c>
      <c r="V537" t="str" cm="1">
        <f t="array" ref="V537:W537">_xlfn.TEXTSPLIT(U537,"/",",",FALSE)</f>
        <v>theater</v>
      </c>
      <c r="W537" t="str">
        <v>plays</v>
      </c>
    </row>
    <row r="538" spans="1: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  <c r="U538" t="s">
        <v>119</v>
      </c>
      <c r="V538" t="str" cm="1">
        <f t="array" ref="V538:W538">_xlfn.TEXTSPLIT(U538,"/",",",FALSE)</f>
        <v>publishing</v>
      </c>
      <c r="W538" t="str">
        <v>fiction</v>
      </c>
    </row>
    <row r="539" spans="1: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  <c r="U539" t="s">
        <v>42</v>
      </c>
      <c r="V539" t="str" cm="1">
        <f t="array" ref="V539:W539">_xlfn.TEXTSPLIT(U539,"/",",",FALSE)</f>
        <v>film &amp; video</v>
      </c>
      <c r="W539" t="str">
        <v>documentary</v>
      </c>
    </row>
    <row r="540" spans="1: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  <c r="U540" t="s">
        <v>292</v>
      </c>
      <c r="V540" t="str" cm="1">
        <f t="array" ref="V540:W540">_xlfn.TEXTSPLIT(U540,"/",",",FALSE)</f>
        <v>games</v>
      </c>
      <c r="W540" t="str">
        <v>mobile games</v>
      </c>
    </row>
    <row r="541" spans="1: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  <c r="U541" t="s">
        <v>17</v>
      </c>
      <c r="V541" t="str" cm="1">
        <f t="array" ref="V541:W541">_xlfn.TEXTSPLIT(U541,"/",",",FALSE)</f>
        <v>food</v>
      </c>
      <c r="W541" t="str">
        <v>food trucks</v>
      </c>
    </row>
    <row r="542" spans="1: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  <c r="U542" t="s">
        <v>122</v>
      </c>
      <c r="V542" t="str" cm="1">
        <f t="array" ref="V542:W542">_xlfn.TEXTSPLIT(U542,"/",",",FALSE)</f>
        <v>photography</v>
      </c>
      <c r="W542" t="str">
        <v>photography books</v>
      </c>
    </row>
    <row r="543" spans="1: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  <c r="U543" t="s">
        <v>292</v>
      </c>
      <c r="V543" t="str" cm="1">
        <f t="array" ref="V543:W543">_xlfn.TEXTSPLIT(U543,"/",",",FALSE)</f>
        <v>games</v>
      </c>
      <c r="W543" t="str">
        <v>mobile games</v>
      </c>
    </row>
    <row r="544" spans="1: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  <c r="U544" t="s">
        <v>60</v>
      </c>
      <c r="V544" t="str" cm="1">
        <f t="array" ref="V544:W544">_xlfn.TEXTSPLIT(U544,"/",",",FALSE)</f>
        <v>music</v>
      </c>
      <c r="W544" t="str">
        <v>indie rock</v>
      </c>
    </row>
    <row r="545" spans="1: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  <c r="U545" t="s">
        <v>89</v>
      </c>
      <c r="V545" t="str" cm="1">
        <f t="array" ref="V545:W545">_xlfn.TEXTSPLIT(U545,"/",",",FALSE)</f>
        <v>games</v>
      </c>
      <c r="W545" t="str">
        <v>video games</v>
      </c>
    </row>
    <row r="546" spans="1:23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  <c r="U546" t="s">
        <v>23</v>
      </c>
      <c r="V546" t="str" cm="1">
        <f t="array" ref="V546:W546">_xlfn.TEXTSPLIT(U546,"/",",",FALSE)</f>
        <v>music</v>
      </c>
      <c r="W546" t="str">
        <v>rock</v>
      </c>
    </row>
    <row r="547" spans="1: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  <c r="U547" t="s">
        <v>33</v>
      </c>
      <c r="V547" t="str" cm="1">
        <f t="array" ref="V547:W547">_xlfn.TEXTSPLIT(U547,"/",",",FALSE)</f>
        <v>theater</v>
      </c>
      <c r="W547" t="str">
        <v>plays</v>
      </c>
    </row>
    <row r="548" spans="1:23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  <c r="U548" t="s">
        <v>33</v>
      </c>
      <c r="V548" t="str" cm="1">
        <f t="array" ref="V548:W548">_xlfn.TEXTSPLIT(U548,"/",",",FALSE)</f>
        <v>theater</v>
      </c>
      <c r="W548" t="str">
        <v>plays</v>
      </c>
    </row>
    <row r="549" spans="1: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  <c r="U549" t="s">
        <v>53</v>
      </c>
      <c r="V549" t="str" cm="1">
        <f t="array" ref="V549:W549">_xlfn.TEXTSPLIT(U549,"/",",",FALSE)</f>
        <v>film &amp; video</v>
      </c>
      <c r="W549" t="str">
        <v>drama</v>
      </c>
    </row>
    <row r="550" spans="1: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  <c r="U550" t="s">
        <v>33</v>
      </c>
      <c r="V550" t="str" cm="1">
        <f t="array" ref="V550:W550">_xlfn.TEXTSPLIT(U550,"/",",",FALSE)</f>
        <v>theater</v>
      </c>
      <c r="W550" t="str">
        <v>plays</v>
      </c>
    </row>
    <row r="551" spans="1:23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  <c r="U551" t="s">
        <v>65</v>
      </c>
      <c r="V551" t="str" cm="1">
        <f t="array" ref="V551:W551">_xlfn.TEXTSPLIT(U551,"/",",",FALSE)</f>
        <v>technology</v>
      </c>
      <c r="W551" t="str">
        <v>wearables</v>
      </c>
    </row>
    <row r="552" spans="1:23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  <c r="U552" t="s">
        <v>60</v>
      </c>
      <c r="V552" t="str" cm="1">
        <f t="array" ref="V552:W552">_xlfn.TEXTSPLIT(U552,"/",",",FALSE)</f>
        <v>music</v>
      </c>
      <c r="W552" t="str">
        <v>indie rock</v>
      </c>
    </row>
    <row r="553" spans="1:23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  <c r="U553" t="s">
        <v>28</v>
      </c>
      <c r="V553" t="str" cm="1">
        <f t="array" ref="V553:W553">_xlfn.TEXTSPLIT(U553,"/",",",FALSE)</f>
        <v>technology</v>
      </c>
      <c r="W553" t="str">
        <v>web</v>
      </c>
    </row>
    <row r="554" spans="1: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  <c r="U554" t="s">
        <v>33</v>
      </c>
      <c r="V554" t="str" cm="1">
        <f t="array" ref="V554:W554">_xlfn.TEXTSPLIT(U554,"/",",",FALSE)</f>
        <v>theater</v>
      </c>
      <c r="W554" t="str">
        <v>plays</v>
      </c>
    </row>
    <row r="555" spans="1:23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  <c r="U555" t="s">
        <v>23</v>
      </c>
      <c r="V555" t="str" cm="1">
        <f t="array" ref="V555:W555">_xlfn.TEXTSPLIT(U555,"/",",",FALSE)</f>
        <v>music</v>
      </c>
      <c r="W555" t="str">
        <v>rock</v>
      </c>
    </row>
    <row r="556" spans="1:23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  <c r="U556" t="s">
        <v>60</v>
      </c>
      <c r="V556" t="str" cm="1">
        <f t="array" ref="V556:W556">_xlfn.TEXTSPLIT(U556,"/",",",FALSE)</f>
        <v>music</v>
      </c>
      <c r="W556" t="str">
        <v>indie rock</v>
      </c>
    </row>
    <row r="557" spans="1: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  <c r="U557" t="s">
        <v>23</v>
      </c>
      <c r="V557" t="str" cm="1">
        <f t="array" ref="V557:W557">_xlfn.TEXTSPLIT(U557,"/",",",FALSE)</f>
        <v>music</v>
      </c>
      <c r="W557" t="str">
        <v>rock</v>
      </c>
    </row>
    <row r="558" spans="1: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  <c r="U558" t="s">
        <v>206</v>
      </c>
      <c r="V558" t="str" cm="1">
        <f t="array" ref="V558:W558">_xlfn.TEXTSPLIT(U558,"/",",",FALSE)</f>
        <v>publishing</v>
      </c>
      <c r="W558" t="str">
        <v>translations</v>
      </c>
    </row>
    <row r="559" spans="1: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  <c r="U559" t="s">
        <v>474</v>
      </c>
      <c r="V559" t="str" cm="1">
        <f t="array" ref="V559:W559">_xlfn.TEXTSPLIT(U559,"/",",",FALSE)</f>
        <v>film &amp; video</v>
      </c>
      <c r="W559" t="str">
        <v>science fiction</v>
      </c>
    </row>
    <row r="560" spans="1: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  <c r="U560" t="s">
        <v>33</v>
      </c>
      <c r="V560" t="str" cm="1">
        <f t="array" ref="V560:W560">_xlfn.TEXTSPLIT(U560,"/",",",FALSE)</f>
        <v>theater</v>
      </c>
      <c r="W560" t="str">
        <v>plays</v>
      </c>
    </row>
    <row r="561" spans="1: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  <c r="U561" t="s">
        <v>33</v>
      </c>
      <c r="V561" t="str" cm="1">
        <f t="array" ref="V561:W561">_xlfn.TEXTSPLIT(U561,"/",",",FALSE)</f>
        <v>theater</v>
      </c>
      <c r="W561" t="str">
        <v>plays</v>
      </c>
    </row>
    <row r="562" spans="1: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  <c r="U562" t="s">
        <v>71</v>
      </c>
      <c r="V562" t="str" cm="1">
        <f t="array" ref="V562:W562">_xlfn.TEXTSPLIT(U562,"/",",",FALSE)</f>
        <v>film &amp; video</v>
      </c>
      <c r="W562" t="str">
        <v>animation</v>
      </c>
    </row>
    <row r="563" spans="1: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  <c r="U563" t="s">
        <v>33</v>
      </c>
      <c r="V563" t="str" cm="1">
        <f t="array" ref="V563:W563">_xlfn.TEXTSPLIT(U563,"/",",",FALSE)</f>
        <v>theater</v>
      </c>
      <c r="W563" t="str">
        <v>plays</v>
      </c>
    </row>
    <row r="564" spans="1:23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  <c r="U564" t="s">
        <v>23</v>
      </c>
      <c r="V564" t="str" cm="1">
        <f t="array" ref="V564:W564">_xlfn.TEXTSPLIT(U564,"/",",",FALSE)</f>
        <v>music</v>
      </c>
      <c r="W564" t="str">
        <v>rock</v>
      </c>
    </row>
    <row r="565" spans="1: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  <c r="U565" t="s">
        <v>42</v>
      </c>
      <c r="V565" t="str" cm="1">
        <f t="array" ref="V565:W565">_xlfn.TEXTSPLIT(U565,"/",",",FALSE)</f>
        <v>film &amp; video</v>
      </c>
      <c r="W565" t="str">
        <v>documentary</v>
      </c>
    </row>
    <row r="566" spans="1: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  <c r="U566" t="s">
        <v>33</v>
      </c>
      <c r="V566" t="str" cm="1">
        <f t="array" ref="V566:W566">_xlfn.TEXTSPLIT(U566,"/",",",FALSE)</f>
        <v>theater</v>
      </c>
      <c r="W566" t="str">
        <v>plays</v>
      </c>
    </row>
    <row r="567" spans="1: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  <c r="U567" t="s">
        <v>33</v>
      </c>
      <c r="V567" t="str" cm="1">
        <f t="array" ref="V567:W567">_xlfn.TEXTSPLIT(U567,"/",",",FALSE)</f>
        <v>theater</v>
      </c>
      <c r="W567" t="str">
        <v>plays</v>
      </c>
    </row>
    <row r="568" spans="1: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  <c r="U568" t="s">
        <v>50</v>
      </c>
      <c r="V568" t="str" cm="1">
        <f t="array" ref="V568:W568">_xlfn.TEXTSPLIT(U568,"/",",",FALSE)</f>
        <v>music</v>
      </c>
      <c r="W568" t="str">
        <v>electric music</v>
      </c>
    </row>
    <row r="569" spans="1:23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  <c r="U569" t="s">
        <v>23</v>
      </c>
      <c r="V569" t="str" cm="1">
        <f t="array" ref="V569:W569">_xlfn.TEXTSPLIT(U569,"/",",",FALSE)</f>
        <v>music</v>
      </c>
      <c r="W569" t="str">
        <v>rock</v>
      </c>
    </row>
    <row r="570" spans="1: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  <c r="U570" t="s">
        <v>33</v>
      </c>
      <c r="V570" t="str" cm="1">
        <f t="array" ref="V570:W570">_xlfn.TEXTSPLIT(U570,"/",",",FALSE)</f>
        <v>theater</v>
      </c>
      <c r="W570" t="str">
        <v>plays</v>
      </c>
    </row>
    <row r="571" spans="1: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  <c r="U571" t="s">
        <v>71</v>
      </c>
      <c r="V571" t="str" cm="1">
        <f t="array" ref="V571:W571">_xlfn.TEXTSPLIT(U571,"/",",",FALSE)</f>
        <v>film &amp; video</v>
      </c>
      <c r="W571" t="str">
        <v>animation</v>
      </c>
    </row>
    <row r="572" spans="1: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  <c r="U572" t="s">
        <v>23</v>
      </c>
      <c r="V572" t="str" cm="1">
        <f t="array" ref="V572:W572">_xlfn.TEXTSPLIT(U572,"/",",",FALSE)</f>
        <v>music</v>
      </c>
      <c r="W572" t="str">
        <v>rock</v>
      </c>
    </row>
    <row r="573" spans="1: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  <c r="U573" t="s">
        <v>100</v>
      </c>
      <c r="V573" t="str" cm="1">
        <f t="array" ref="V573:W573">_xlfn.TEXTSPLIT(U573,"/",",",FALSE)</f>
        <v>film &amp; video</v>
      </c>
      <c r="W573" t="str">
        <v>shorts</v>
      </c>
    </row>
    <row r="574" spans="1: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  <c r="U574" t="s">
        <v>23</v>
      </c>
      <c r="V574" t="str" cm="1">
        <f t="array" ref="V574:W574">_xlfn.TEXTSPLIT(U574,"/",",",FALSE)</f>
        <v>music</v>
      </c>
      <c r="W574" t="str">
        <v>rock</v>
      </c>
    </row>
    <row r="575" spans="1: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  <c r="U575" t="s">
        <v>1029</v>
      </c>
      <c r="V575" t="str" cm="1">
        <f t="array" ref="V575:W575">_xlfn.TEXTSPLIT(U575,"/",",",FALSE)</f>
        <v>journalism</v>
      </c>
      <c r="W575" t="str">
        <v>audio</v>
      </c>
    </row>
    <row r="576" spans="1: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  <c r="U576" t="s">
        <v>17</v>
      </c>
      <c r="V576" t="str" cm="1">
        <f t="array" ref="V576:W576">_xlfn.TEXTSPLIT(U576,"/",",",FALSE)</f>
        <v>food</v>
      </c>
      <c r="W576" t="str">
        <v>food trucks</v>
      </c>
    </row>
    <row r="577" spans="1: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  <c r="U577" t="s">
        <v>33</v>
      </c>
      <c r="V577" t="str" cm="1">
        <f t="array" ref="V577:W577">_xlfn.TEXTSPLIT(U577,"/",",",FALSE)</f>
        <v>theater</v>
      </c>
      <c r="W577" t="str">
        <v>plays</v>
      </c>
    </row>
    <row r="578" spans="1:23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ROUND((E578/D578)*100,0)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  <c r="U578" t="s">
        <v>33</v>
      </c>
      <c r="V578" t="str" cm="1">
        <f t="array" ref="V578:W578">_xlfn.TEXTSPLIT(U578,"/",",",FALSE)</f>
        <v>theater</v>
      </c>
      <c r="W578" t="str">
        <v>plays</v>
      </c>
    </row>
    <row r="579" spans="1: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  <c r="U579" t="s">
        <v>159</v>
      </c>
      <c r="V579" t="str" cm="1">
        <f t="array" ref="V579:W579">_xlfn.TEXTSPLIT(U579,"/",",",FALSE)</f>
        <v>music</v>
      </c>
      <c r="W579" t="str">
        <v>jazz</v>
      </c>
    </row>
    <row r="580" spans="1: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  <c r="U580" t="s">
        <v>474</v>
      </c>
      <c r="V580" t="str" cm="1">
        <f t="array" ref="V580:W580">_xlfn.TEXTSPLIT(U580,"/",",",FALSE)</f>
        <v>film &amp; video</v>
      </c>
      <c r="W580" t="str">
        <v>science fiction</v>
      </c>
    </row>
    <row r="581" spans="1: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  <c r="U581" t="s">
        <v>159</v>
      </c>
      <c r="V581" t="str" cm="1">
        <f t="array" ref="V581:W581">_xlfn.TEXTSPLIT(U581,"/",",",FALSE)</f>
        <v>music</v>
      </c>
      <c r="W581" t="str">
        <v>jazz</v>
      </c>
    </row>
    <row r="582" spans="1: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  <c r="U582" t="s">
        <v>33</v>
      </c>
      <c r="V582" t="str" cm="1">
        <f t="array" ref="V582:W582">_xlfn.TEXTSPLIT(U582,"/",",",FALSE)</f>
        <v>theater</v>
      </c>
      <c r="W582" t="str">
        <v>plays</v>
      </c>
    </row>
    <row r="583" spans="1: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  <c r="U583" t="s">
        <v>28</v>
      </c>
      <c r="V583" t="str" cm="1">
        <f t="array" ref="V583:W583">_xlfn.TEXTSPLIT(U583,"/",",",FALSE)</f>
        <v>technology</v>
      </c>
      <c r="W583" t="str">
        <v>web</v>
      </c>
    </row>
    <row r="584" spans="1: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  <c r="U584" t="s">
        <v>89</v>
      </c>
      <c r="V584" t="str" cm="1">
        <f t="array" ref="V584:W584">_xlfn.TEXTSPLIT(U584,"/",",",FALSE)</f>
        <v>games</v>
      </c>
      <c r="W584" t="str">
        <v>video games</v>
      </c>
    </row>
    <row r="585" spans="1:23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  <c r="U585" t="s">
        <v>42</v>
      </c>
      <c r="V585" t="str" cm="1">
        <f t="array" ref="V585:W585">_xlfn.TEXTSPLIT(U585,"/",",",FALSE)</f>
        <v>film &amp; video</v>
      </c>
      <c r="W585" t="str">
        <v>documentary</v>
      </c>
    </row>
    <row r="586" spans="1:23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  <c r="U586" t="s">
        <v>28</v>
      </c>
      <c r="V586" t="str" cm="1">
        <f t="array" ref="V586:W586">_xlfn.TEXTSPLIT(U586,"/",",",FALSE)</f>
        <v>technology</v>
      </c>
      <c r="W586" t="str">
        <v>web</v>
      </c>
    </row>
    <row r="587" spans="1: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  <c r="U587" t="s">
        <v>206</v>
      </c>
      <c r="V587" t="str" cm="1">
        <f t="array" ref="V587:W587">_xlfn.TEXTSPLIT(U587,"/",",",FALSE)</f>
        <v>publishing</v>
      </c>
      <c r="W587" t="str">
        <v>translations</v>
      </c>
    </row>
    <row r="588" spans="1:23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  <c r="U588" t="s">
        <v>23</v>
      </c>
      <c r="V588" t="str" cm="1">
        <f t="array" ref="V588:W588">_xlfn.TEXTSPLIT(U588,"/",",",FALSE)</f>
        <v>music</v>
      </c>
      <c r="W588" t="str">
        <v>rock</v>
      </c>
    </row>
    <row r="589" spans="1: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  <c r="U589" t="s">
        <v>17</v>
      </c>
      <c r="V589" t="str" cm="1">
        <f t="array" ref="V589:W589">_xlfn.TEXTSPLIT(U589,"/",",",FALSE)</f>
        <v>food</v>
      </c>
      <c r="W589" t="str">
        <v>food trucks</v>
      </c>
    </row>
    <row r="590" spans="1: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  <c r="U590" t="s">
        <v>33</v>
      </c>
      <c r="V590" t="str" cm="1">
        <f t="array" ref="V590:W590">_xlfn.TEXTSPLIT(U590,"/",",",FALSE)</f>
        <v>theater</v>
      </c>
      <c r="W590" t="str">
        <v>plays</v>
      </c>
    </row>
    <row r="591" spans="1: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  <c r="U591" t="s">
        <v>42</v>
      </c>
      <c r="V591" t="str" cm="1">
        <f t="array" ref="V591:W591">_xlfn.TEXTSPLIT(U591,"/",",",FALSE)</f>
        <v>film &amp; video</v>
      </c>
      <c r="W591" t="str">
        <v>documentary</v>
      </c>
    </row>
    <row r="592" spans="1:23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  <c r="U592" t="s">
        <v>133</v>
      </c>
      <c r="V592" t="str" cm="1">
        <f t="array" ref="V592:W592">_xlfn.TEXTSPLIT(U592,"/",",",FALSE)</f>
        <v>publishing</v>
      </c>
      <c r="W592" t="str">
        <v>radio &amp; podcasts</v>
      </c>
    </row>
    <row r="593" spans="1: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  <c r="U593" t="s">
        <v>89</v>
      </c>
      <c r="V593" t="str" cm="1">
        <f t="array" ref="V593:W593">_xlfn.TEXTSPLIT(U593,"/",",",FALSE)</f>
        <v>games</v>
      </c>
      <c r="W593" t="str">
        <v>video games</v>
      </c>
    </row>
    <row r="594" spans="1:23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  <c r="U594" t="s">
        <v>33</v>
      </c>
      <c r="V594" t="str" cm="1">
        <f t="array" ref="V594:W594">_xlfn.TEXTSPLIT(U594,"/",",",FALSE)</f>
        <v>theater</v>
      </c>
      <c r="W594" t="str">
        <v>plays</v>
      </c>
    </row>
    <row r="595" spans="1:23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  <c r="U595" t="s">
        <v>71</v>
      </c>
      <c r="V595" t="str" cm="1">
        <f t="array" ref="V595:W595">_xlfn.TEXTSPLIT(U595,"/",",",FALSE)</f>
        <v>film &amp; video</v>
      </c>
      <c r="W595" t="str">
        <v>animation</v>
      </c>
    </row>
    <row r="596" spans="1:23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  <c r="U596" t="s">
        <v>33</v>
      </c>
      <c r="V596" t="str" cm="1">
        <f t="array" ref="V596:W596">_xlfn.TEXTSPLIT(U596,"/",",",FALSE)</f>
        <v>theater</v>
      </c>
      <c r="W596" t="str">
        <v>plays</v>
      </c>
    </row>
    <row r="597" spans="1:23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  <c r="U597" t="s">
        <v>33</v>
      </c>
      <c r="V597" t="str" cm="1">
        <f t="array" ref="V597:W597">_xlfn.TEXTSPLIT(U597,"/",",",FALSE)</f>
        <v>theater</v>
      </c>
      <c r="W597" t="str">
        <v>plays</v>
      </c>
    </row>
    <row r="598" spans="1: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  <c r="U598" t="s">
        <v>53</v>
      </c>
      <c r="V598" t="str" cm="1">
        <f t="array" ref="V598:W598">_xlfn.TEXTSPLIT(U598,"/",",",FALSE)</f>
        <v>film &amp; video</v>
      </c>
      <c r="W598" t="str">
        <v>drama</v>
      </c>
    </row>
    <row r="599" spans="1: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  <c r="U599" t="s">
        <v>33</v>
      </c>
      <c r="V599" t="str" cm="1">
        <f t="array" ref="V599:W599">_xlfn.TEXTSPLIT(U599,"/",",",FALSE)</f>
        <v>theater</v>
      </c>
      <c r="W599" t="str">
        <v>plays</v>
      </c>
    </row>
    <row r="600" spans="1: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  <c r="U600" t="s">
        <v>23</v>
      </c>
      <c r="V600" t="str" cm="1">
        <f t="array" ref="V600:W600">_xlfn.TEXTSPLIT(U600,"/",",",FALSE)</f>
        <v>music</v>
      </c>
      <c r="W600" t="str">
        <v>rock</v>
      </c>
    </row>
    <row r="601" spans="1:23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  <c r="U601" t="s">
        <v>42</v>
      </c>
      <c r="V601" t="str" cm="1">
        <f t="array" ref="V601:W601">_xlfn.TEXTSPLIT(U601,"/",",",FALSE)</f>
        <v>film &amp; video</v>
      </c>
      <c r="W601" t="str">
        <v>documentary</v>
      </c>
    </row>
    <row r="602" spans="1: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  <c r="U602" t="s">
        <v>17</v>
      </c>
      <c r="V602" t="str" cm="1">
        <f t="array" ref="V602:W602">_xlfn.TEXTSPLIT(U602,"/",",",FALSE)</f>
        <v>food</v>
      </c>
      <c r="W602" t="str">
        <v>food trucks</v>
      </c>
    </row>
    <row r="603" spans="1: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  <c r="U603" t="s">
        <v>65</v>
      </c>
      <c r="V603" t="str" cm="1">
        <f t="array" ref="V603:W603">_xlfn.TEXTSPLIT(U603,"/",",",FALSE)</f>
        <v>technology</v>
      </c>
      <c r="W603" t="str">
        <v>wearables</v>
      </c>
    </row>
    <row r="604" spans="1:23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  <c r="U604" t="s">
        <v>33</v>
      </c>
      <c r="V604" t="str" cm="1">
        <f t="array" ref="V604:W604">_xlfn.TEXTSPLIT(U604,"/",",",FALSE)</f>
        <v>theater</v>
      </c>
      <c r="W604" t="str">
        <v>plays</v>
      </c>
    </row>
    <row r="605" spans="1: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  <c r="U605" t="s">
        <v>33</v>
      </c>
      <c r="V605" t="str" cm="1">
        <f t="array" ref="V605:W605">_xlfn.TEXTSPLIT(U605,"/",",",FALSE)</f>
        <v>theater</v>
      </c>
      <c r="W605" t="str">
        <v>plays</v>
      </c>
    </row>
    <row r="606" spans="1: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  <c r="U606" t="s">
        <v>33</v>
      </c>
      <c r="V606" t="str" cm="1">
        <f t="array" ref="V606:W606">_xlfn.TEXTSPLIT(U606,"/",",",FALSE)</f>
        <v>theater</v>
      </c>
      <c r="W606" t="str">
        <v>plays</v>
      </c>
    </row>
    <row r="607" spans="1: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  <c r="U607" t="s">
        <v>68</v>
      </c>
      <c r="V607" t="str" cm="1">
        <f t="array" ref="V607:W607">_xlfn.TEXTSPLIT(U607,"/",",",FALSE)</f>
        <v>publishing</v>
      </c>
      <c r="W607" t="str">
        <v>nonfiction</v>
      </c>
    </row>
    <row r="608" spans="1: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  <c r="U608" t="s">
        <v>23</v>
      </c>
      <c r="V608" t="str" cm="1">
        <f t="array" ref="V608:W608">_xlfn.TEXTSPLIT(U608,"/",",",FALSE)</f>
        <v>music</v>
      </c>
      <c r="W608" t="str">
        <v>rock</v>
      </c>
    </row>
    <row r="609" spans="1: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  <c r="U609" t="s">
        <v>17</v>
      </c>
      <c r="V609" t="str" cm="1">
        <f t="array" ref="V609:W609">_xlfn.TEXTSPLIT(U609,"/",",",FALSE)</f>
        <v>food</v>
      </c>
      <c r="W609" t="str">
        <v>food trucks</v>
      </c>
    </row>
    <row r="610" spans="1: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  <c r="U610" t="s">
        <v>159</v>
      </c>
      <c r="V610" t="str" cm="1">
        <f t="array" ref="V610:W610">_xlfn.TEXTSPLIT(U610,"/",",",FALSE)</f>
        <v>music</v>
      </c>
      <c r="W610" t="str">
        <v>jazz</v>
      </c>
    </row>
    <row r="611" spans="1: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  <c r="U611" t="s">
        <v>474</v>
      </c>
      <c r="V611" t="str" cm="1">
        <f t="array" ref="V611:W611">_xlfn.TEXTSPLIT(U611,"/",",",FALSE)</f>
        <v>film &amp; video</v>
      </c>
      <c r="W611" t="str">
        <v>science fiction</v>
      </c>
    </row>
    <row r="612" spans="1:23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  <c r="U612" t="s">
        <v>33</v>
      </c>
      <c r="V612" t="str" cm="1">
        <f t="array" ref="V612:W612">_xlfn.TEXTSPLIT(U612,"/",",",FALSE)</f>
        <v>theater</v>
      </c>
      <c r="W612" t="str">
        <v>plays</v>
      </c>
    </row>
    <row r="613" spans="1: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  <c r="U613" t="s">
        <v>33</v>
      </c>
      <c r="V613" t="str" cm="1">
        <f t="array" ref="V613:W613">_xlfn.TEXTSPLIT(U613,"/",",",FALSE)</f>
        <v>theater</v>
      </c>
      <c r="W613" t="str">
        <v>plays</v>
      </c>
    </row>
    <row r="614" spans="1: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  <c r="U614" t="s">
        <v>50</v>
      </c>
      <c r="V614" t="str" cm="1">
        <f t="array" ref="V614:W614">_xlfn.TEXTSPLIT(U614,"/",",",FALSE)</f>
        <v>music</v>
      </c>
      <c r="W614" t="str">
        <v>electric music</v>
      </c>
    </row>
    <row r="615" spans="1:23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  <c r="U615" t="s">
        <v>33</v>
      </c>
      <c r="V615" t="str" cm="1">
        <f t="array" ref="V615:W615">_xlfn.TEXTSPLIT(U615,"/",",",FALSE)</f>
        <v>theater</v>
      </c>
      <c r="W615" t="str">
        <v>plays</v>
      </c>
    </row>
    <row r="616" spans="1:23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  <c r="U616" t="s">
        <v>33</v>
      </c>
      <c r="V616" t="str" cm="1">
        <f t="array" ref="V616:W616">_xlfn.TEXTSPLIT(U616,"/",",",FALSE)</f>
        <v>theater</v>
      </c>
      <c r="W616" t="str">
        <v>plays</v>
      </c>
    </row>
    <row r="617" spans="1: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  <c r="U617" t="s">
        <v>33</v>
      </c>
      <c r="V617" t="str" cm="1">
        <f t="array" ref="V617:W617">_xlfn.TEXTSPLIT(U617,"/",",",FALSE)</f>
        <v>theater</v>
      </c>
      <c r="W617" t="str">
        <v>plays</v>
      </c>
    </row>
    <row r="618" spans="1: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  <c r="U618" t="s">
        <v>60</v>
      </c>
      <c r="V618" t="str" cm="1">
        <f t="array" ref="V618:W618">_xlfn.TEXTSPLIT(U618,"/",",",FALSE)</f>
        <v>music</v>
      </c>
      <c r="W618" t="str">
        <v>indie rock</v>
      </c>
    </row>
    <row r="619" spans="1: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  <c r="U619" t="s">
        <v>33</v>
      </c>
      <c r="V619" t="str" cm="1">
        <f t="array" ref="V619:W619">_xlfn.TEXTSPLIT(U619,"/",",",FALSE)</f>
        <v>theater</v>
      </c>
      <c r="W619" t="str">
        <v>plays</v>
      </c>
    </row>
    <row r="620" spans="1: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  <c r="U620" t="s">
        <v>68</v>
      </c>
      <c r="V620" t="str" cm="1">
        <f t="array" ref="V620:W620">_xlfn.TEXTSPLIT(U620,"/",",",FALSE)</f>
        <v>publishing</v>
      </c>
      <c r="W620" t="str">
        <v>nonfiction</v>
      </c>
    </row>
    <row r="621" spans="1: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  <c r="U621" t="s">
        <v>33</v>
      </c>
      <c r="V621" t="str" cm="1">
        <f t="array" ref="V621:W621">_xlfn.TEXTSPLIT(U621,"/",",",FALSE)</f>
        <v>theater</v>
      </c>
      <c r="W621" t="str">
        <v>plays</v>
      </c>
    </row>
    <row r="622" spans="1: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  <c r="U622" t="s">
        <v>122</v>
      </c>
      <c r="V622" t="str" cm="1">
        <f t="array" ref="V622:W622">_xlfn.TEXTSPLIT(U622,"/",",",FALSE)</f>
        <v>photography</v>
      </c>
      <c r="W622" t="str">
        <v>photography books</v>
      </c>
    </row>
    <row r="623" spans="1: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  <c r="U623" t="s">
        <v>33</v>
      </c>
      <c r="V623" t="str" cm="1">
        <f t="array" ref="V623:W623">_xlfn.TEXTSPLIT(U623,"/",",",FALSE)</f>
        <v>theater</v>
      </c>
      <c r="W623" t="str">
        <v>plays</v>
      </c>
    </row>
    <row r="624" spans="1: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  <c r="U624" t="s">
        <v>60</v>
      </c>
      <c r="V624" t="str" cm="1">
        <f t="array" ref="V624:W624">_xlfn.TEXTSPLIT(U624,"/",",",FALSE)</f>
        <v>music</v>
      </c>
      <c r="W624" t="str">
        <v>indie rock</v>
      </c>
    </row>
    <row r="625" spans="1: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  <c r="U625" t="s">
        <v>33</v>
      </c>
      <c r="V625" t="str" cm="1">
        <f t="array" ref="V625:W625">_xlfn.TEXTSPLIT(U625,"/",",",FALSE)</f>
        <v>theater</v>
      </c>
      <c r="W625" t="str">
        <v>plays</v>
      </c>
    </row>
    <row r="626" spans="1: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  <c r="U626" t="s">
        <v>122</v>
      </c>
      <c r="V626" t="str" cm="1">
        <f t="array" ref="V626:W626">_xlfn.TEXTSPLIT(U626,"/",",",FALSE)</f>
        <v>photography</v>
      </c>
      <c r="W626" t="str">
        <v>photography books</v>
      </c>
    </row>
    <row r="627" spans="1:23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  <c r="U627" t="s">
        <v>33</v>
      </c>
      <c r="V627" t="str" cm="1">
        <f t="array" ref="V627:W627">_xlfn.TEXTSPLIT(U627,"/",",",FALSE)</f>
        <v>theater</v>
      </c>
      <c r="W627" t="str">
        <v>plays</v>
      </c>
    </row>
    <row r="628" spans="1:23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  <c r="U628" t="s">
        <v>33</v>
      </c>
      <c r="V628" t="str" cm="1">
        <f t="array" ref="V628:W628">_xlfn.TEXTSPLIT(U628,"/",",",FALSE)</f>
        <v>theater</v>
      </c>
      <c r="W628" t="str">
        <v>plays</v>
      </c>
    </row>
    <row r="629" spans="1: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  <c r="U629" t="s">
        <v>17</v>
      </c>
      <c r="V629" t="str" cm="1">
        <f t="array" ref="V629:W629">_xlfn.TEXTSPLIT(U629,"/",",",FALSE)</f>
        <v>food</v>
      </c>
      <c r="W629" t="str">
        <v>food trucks</v>
      </c>
    </row>
    <row r="630" spans="1: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  <c r="U630" t="s">
        <v>60</v>
      </c>
      <c r="V630" t="str" cm="1">
        <f t="array" ref="V630:W630">_xlfn.TEXTSPLIT(U630,"/",",",FALSE)</f>
        <v>music</v>
      </c>
      <c r="W630" t="str">
        <v>indie rock</v>
      </c>
    </row>
    <row r="631" spans="1: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  <c r="U631" t="s">
        <v>33</v>
      </c>
      <c r="V631" t="str" cm="1">
        <f t="array" ref="V631:W631">_xlfn.TEXTSPLIT(U631,"/",",",FALSE)</f>
        <v>theater</v>
      </c>
      <c r="W631" t="str">
        <v>plays</v>
      </c>
    </row>
    <row r="632" spans="1: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  <c r="U632" t="s">
        <v>33</v>
      </c>
      <c r="V632" t="str" cm="1">
        <f t="array" ref="V632:W632">_xlfn.TEXTSPLIT(U632,"/",",",FALSE)</f>
        <v>theater</v>
      </c>
      <c r="W632" t="str">
        <v>plays</v>
      </c>
    </row>
    <row r="633" spans="1: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  <c r="U633" t="s">
        <v>33</v>
      </c>
      <c r="V633" t="str" cm="1">
        <f t="array" ref="V633:W633">_xlfn.TEXTSPLIT(U633,"/",",",FALSE)</f>
        <v>theater</v>
      </c>
      <c r="W633" t="str">
        <v>plays</v>
      </c>
    </row>
    <row r="634" spans="1: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  <c r="U634" t="s">
        <v>33</v>
      </c>
      <c r="V634" t="str" cm="1">
        <f t="array" ref="V634:W634">_xlfn.TEXTSPLIT(U634,"/",",",FALSE)</f>
        <v>theater</v>
      </c>
      <c r="W634" t="str">
        <v>plays</v>
      </c>
    </row>
    <row r="635" spans="1:23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  <c r="U635" t="s">
        <v>71</v>
      </c>
      <c r="V635" t="str" cm="1">
        <f t="array" ref="V635:W635">_xlfn.TEXTSPLIT(U635,"/",",",FALSE)</f>
        <v>film &amp; video</v>
      </c>
      <c r="W635" t="str">
        <v>animation</v>
      </c>
    </row>
    <row r="636" spans="1: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  <c r="U636" t="s">
        <v>269</v>
      </c>
      <c r="V636" t="str" cm="1">
        <f t="array" ref="V636:W636">_xlfn.TEXTSPLIT(U636,"/",",",FALSE)</f>
        <v>film &amp; video</v>
      </c>
      <c r="W636" t="str">
        <v>television</v>
      </c>
    </row>
    <row r="637" spans="1: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  <c r="U637" t="s">
        <v>269</v>
      </c>
      <c r="V637" t="str" cm="1">
        <f t="array" ref="V637:W637">_xlfn.TEXTSPLIT(U637,"/",",",FALSE)</f>
        <v>film &amp; video</v>
      </c>
      <c r="W637" t="str">
        <v>television</v>
      </c>
    </row>
    <row r="638" spans="1: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  <c r="U638" t="s">
        <v>71</v>
      </c>
      <c r="V638" t="str" cm="1">
        <f t="array" ref="V638:W638">_xlfn.TEXTSPLIT(U638,"/",",",FALSE)</f>
        <v>film &amp; video</v>
      </c>
      <c r="W638" t="str">
        <v>animation</v>
      </c>
    </row>
    <row r="639" spans="1: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  <c r="U639" t="s">
        <v>33</v>
      </c>
      <c r="V639" t="str" cm="1">
        <f t="array" ref="V639:W639">_xlfn.TEXTSPLIT(U639,"/",",",FALSE)</f>
        <v>theater</v>
      </c>
      <c r="W639" t="str">
        <v>plays</v>
      </c>
    </row>
    <row r="640" spans="1: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  <c r="U640" t="s">
        <v>33</v>
      </c>
      <c r="V640" t="str" cm="1">
        <f t="array" ref="V640:W640">_xlfn.TEXTSPLIT(U640,"/",",",FALSE)</f>
        <v>theater</v>
      </c>
      <c r="W640" t="str">
        <v>plays</v>
      </c>
    </row>
    <row r="641" spans="1: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  <c r="U641" t="s">
        <v>53</v>
      </c>
      <c r="V641" t="str" cm="1">
        <f t="array" ref="V641:W641">_xlfn.TEXTSPLIT(U641,"/",",",FALSE)</f>
        <v>film &amp; video</v>
      </c>
      <c r="W641" t="str">
        <v>drama</v>
      </c>
    </row>
    <row r="642" spans="1: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ROUND((E642/D642)*100,0)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  <c r="U642" t="s">
        <v>33</v>
      </c>
      <c r="V642" t="str" cm="1">
        <f t="array" ref="V642:W642">_xlfn.TEXTSPLIT(U642,"/",",",FALSE)</f>
        <v>theater</v>
      </c>
      <c r="W642" t="str">
        <v>plays</v>
      </c>
    </row>
    <row r="643" spans="1:23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  <c r="U643" t="s">
        <v>33</v>
      </c>
      <c r="V643" t="str" cm="1">
        <f t="array" ref="V643:W643">_xlfn.TEXTSPLIT(U643,"/",",",FALSE)</f>
        <v>theater</v>
      </c>
      <c r="W643" t="str">
        <v>plays</v>
      </c>
    </row>
    <row r="644" spans="1: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  <c r="U644" t="s">
        <v>65</v>
      </c>
      <c r="V644" t="str" cm="1">
        <f t="array" ref="V644:W644">_xlfn.TEXTSPLIT(U644,"/",",",FALSE)</f>
        <v>technology</v>
      </c>
      <c r="W644" t="str">
        <v>wearables</v>
      </c>
    </row>
    <row r="645" spans="1: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  <c r="U645" t="s">
        <v>33</v>
      </c>
      <c r="V645" t="str" cm="1">
        <f t="array" ref="V645:W645">_xlfn.TEXTSPLIT(U645,"/",",",FALSE)</f>
        <v>theater</v>
      </c>
      <c r="W645" t="str">
        <v>plays</v>
      </c>
    </row>
    <row r="646" spans="1: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  <c r="U646" t="s">
        <v>33</v>
      </c>
      <c r="V646" t="str" cm="1">
        <f t="array" ref="V646:W646">_xlfn.TEXTSPLIT(U646,"/",",",FALSE)</f>
        <v>theater</v>
      </c>
      <c r="W646" t="str">
        <v>plays</v>
      </c>
    </row>
    <row r="647" spans="1: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  <c r="U647" t="s">
        <v>23</v>
      </c>
      <c r="V647" t="str" cm="1">
        <f t="array" ref="V647:W647">_xlfn.TEXTSPLIT(U647,"/",",",FALSE)</f>
        <v>music</v>
      </c>
      <c r="W647" t="str">
        <v>rock</v>
      </c>
    </row>
    <row r="648" spans="1: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  <c r="U648" t="s">
        <v>89</v>
      </c>
      <c r="V648" t="str" cm="1">
        <f t="array" ref="V648:W648">_xlfn.TEXTSPLIT(U648,"/",",",FALSE)</f>
        <v>games</v>
      </c>
      <c r="W648" t="str">
        <v>video games</v>
      </c>
    </row>
    <row r="649" spans="1: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  <c r="U649" t="s">
        <v>206</v>
      </c>
      <c r="V649" t="str" cm="1">
        <f t="array" ref="V649:W649">_xlfn.TEXTSPLIT(U649,"/",",",FALSE)</f>
        <v>publishing</v>
      </c>
      <c r="W649" t="str">
        <v>translations</v>
      </c>
    </row>
    <row r="650" spans="1: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  <c r="U650" t="s">
        <v>17</v>
      </c>
      <c r="V650" t="str" cm="1">
        <f t="array" ref="V650:W650">_xlfn.TEXTSPLIT(U650,"/",",",FALSE)</f>
        <v>food</v>
      </c>
      <c r="W650" t="str">
        <v>food trucks</v>
      </c>
    </row>
    <row r="651" spans="1: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  <c r="U651" t="s">
        <v>33</v>
      </c>
      <c r="V651" t="str" cm="1">
        <f t="array" ref="V651:W651">_xlfn.TEXTSPLIT(U651,"/",",",FALSE)</f>
        <v>theater</v>
      </c>
      <c r="W651" t="str">
        <v>plays</v>
      </c>
    </row>
    <row r="652" spans="1: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  <c r="U652" t="s">
        <v>159</v>
      </c>
      <c r="V652" t="str" cm="1">
        <f t="array" ref="V652:W652">_xlfn.TEXTSPLIT(U652,"/",",",FALSE)</f>
        <v>music</v>
      </c>
      <c r="W652" t="str">
        <v>jazz</v>
      </c>
    </row>
    <row r="653" spans="1: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  <c r="U653" t="s">
        <v>100</v>
      </c>
      <c r="V653" t="str" cm="1">
        <f t="array" ref="V653:W653">_xlfn.TEXTSPLIT(U653,"/",",",FALSE)</f>
        <v>film &amp; video</v>
      </c>
      <c r="W653" t="str">
        <v>shorts</v>
      </c>
    </row>
    <row r="654" spans="1: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  <c r="U654" t="s">
        <v>28</v>
      </c>
      <c r="V654" t="str" cm="1">
        <f t="array" ref="V654:W654">_xlfn.TEXTSPLIT(U654,"/",",",FALSE)</f>
        <v>technology</v>
      </c>
      <c r="W654" t="str">
        <v>web</v>
      </c>
    </row>
    <row r="655" spans="1:23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  <c r="U655" t="s">
        <v>28</v>
      </c>
      <c r="V655" t="str" cm="1">
        <f t="array" ref="V655:W655">_xlfn.TEXTSPLIT(U655,"/",",",FALSE)</f>
        <v>technology</v>
      </c>
      <c r="W655" t="str">
        <v>web</v>
      </c>
    </row>
    <row r="656" spans="1: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  <c r="U656" t="s">
        <v>148</v>
      </c>
      <c r="V656" t="str" cm="1">
        <f t="array" ref="V656:W656">_xlfn.TEXTSPLIT(U656,"/",",",FALSE)</f>
        <v>music</v>
      </c>
      <c r="W656" t="str">
        <v>metal</v>
      </c>
    </row>
    <row r="657" spans="1: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  <c r="U657" t="s">
        <v>122</v>
      </c>
      <c r="V657" t="str" cm="1">
        <f t="array" ref="V657:W657">_xlfn.TEXTSPLIT(U657,"/",",",FALSE)</f>
        <v>photography</v>
      </c>
      <c r="W657" t="str">
        <v>photography books</v>
      </c>
    </row>
    <row r="658" spans="1:23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  <c r="U658" t="s">
        <v>17</v>
      </c>
      <c r="V658" t="str" cm="1">
        <f t="array" ref="V658:W658">_xlfn.TEXTSPLIT(U658,"/",",",FALSE)</f>
        <v>food</v>
      </c>
      <c r="W658" t="str">
        <v>food trucks</v>
      </c>
    </row>
    <row r="659" spans="1: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  <c r="U659" t="s">
        <v>474</v>
      </c>
      <c r="V659" t="str" cm="1">
        <f t="array" ref="V659:W659">_xlfn.TEXTSPLIT(U659,"/",",",FALSE)</f>
        <v>film &amp; video</v>
      </c>
      <c r="W659" t="str">
        <v>science fiction</v>
      </c>
    </row>
    <row r="660" spans="1: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  <c r="U660" t="s">
        <v>23</v>
      </c>
      <c r="V660" t="str" cm="1">
        <f t="array" ref="V660:W660">_xlfn.TEXTSPLIT(U660,"/",",",FALSE)</f>
        <v>music</v>
      </c>
      <c r="W660" t="str">
        <v>rock</v>
      </c>
    </row>
    <row r="661" spans="1: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  <c r="U661" t="s">
        <v>42</v>
      </c>
      <c r="V661" t="str" cm="1">
        <f t="array" ref="V661:W661">_xlfn.TEXTSPLIT(U661,"/",",",FALSE)</f>
        <v>film &amp; video</v>
      </c>
      <c r="W661" t="str">
        <v>documentary</v>
      </c>
    </row>
    <row r="662" spans="1: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  <c r="U662" t="s">
        <v>33</v>
      </c>
      <c r="V662" t="str" cm="1">
        <f t="array" ref="V662:W662">_xlfn.TEXTSPLIT(U662,"/",",",FALSE)</f>
        <v>theater</v>
      </c>
      <c r="W662" t="str">
        <v>plays</v>
      </c>
    </row>
    <row r="663" spans="1: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  <c r="U663" t="s">
        <v>159</v>
      </c>
      <c r="V663" t="str" cm="1">
        <f t="array" ref="V663:W663">_xlfn.TEXTSPLIT(U663,"/",",",FALSE)</f>
        <v>music</v>
      </c>
      <c r="W663" t="str">
        <v>jazz</v>
      </c>
    </row>
    <row r="664" spans="1: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  <c r="U664" t="s">
        <v>33</v>
      </c>
      <c r="V664" t="str" cm="1">
        <f t="array" ref="V664:W664">_xlfn.TEXTSPLIT(U664,"/",",",FALSE)</f>
        <v>theater</v>
      </c>
      <c r="W664" t="str">
        <v>plays</v>
      </c>
    </row>
    <row r="665" spans="1: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  <c r="U665" t="s">
        <v>33</v>
      </c>
      <c r="V665" t="str" cm="1">
        <f t="array" ref="V665:W665">_xlfn.TEXTSPLIT(U665,"/",",",FALSE)</f>
        <v>theater</v>
      </c>
      <c r="W665" t="str">
        <v>plays</v>
      </c>
    </row>
    <row r="666" spans="1: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  <c r="U666" t="s">
        <v>159</v>
      </c>
      <c r="V666" t="str" cm="1">
        <f t="array" ref="V666:W666">_xlfn.TEXTSPLIT(U666,"/",",",FALSE)</f>
        <v>music</v>
      </c>
      <c r="W666" t="str">
        <v>jazz</v>
      </c>
    </row>
    <row r="667" spans="1: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  <c r="U667" t="s">
        <v>42</v>
      </c>
      <c r="V667" t="str" cm="1">
        <f t="array" ref="V667:W667">_xlfn.TEXTSPLIT(U667,"/",",",FALSE)</f>
        <v>film &amp; video</v>
      </c>
      <c r="W667" t="str">
        <v>documentary</v>
      </c>
    </row>
    <row r="668" spans="1: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  <c r="U668" t="s">
        <v>33</v>
      </c>
      <c r="V668" t="str" cm="1">
        <f t="array" ref="V668:W668">_xlfn.TEXTSPLIT(U668,"/",",",FALSE)</f>
        <v>theater</v>
      </c>
      <c r="W668" t="str">
        <v>plays</v>
      </c>
    </row>
    <row r="669" spans="1:23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  <c r="U669" t="s">
        <v>1029</v>
      </c>
      <c r="V669" t="str" cm="1">
        <f t="array" ref="V669:W669">_xlfn.TEXTSPLIT(U669,"/",",",FALSE)</f>
        <v>journalism</v>
      </c>
      <c r="W669" t="str">
        <v>audio</v>
      </c>
    </row>
    <row r="670" spans="1:23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  <c r="U670" t="s">
        <v>33</v>
      </c>
      <c r="V670" t="str" cm="1">
        <f t="array" ref="V670:W670">_xlfn.TEXTSPLIT(U670,"/",",",FALSE)</f>
        <v>theater</v>
      </c>
      <c r="W670" t="str">
        <v>plays</v>
      </c>
    </row>
    <row r="671" spans="1: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  <c r="U671" t="s">
        <v>33</v>
      </c>
      <c r="V671" t="str" cm="1">
        <f t="array" ref="V671:W671">_xlfn.TEXTSPLIT(U671,"/",",",FALSE)</f>
        <v>theater</v>
      </c>
      <c r="W671" t="str">
        <v>plays</v>
      </c>
    </row>
    <row r="672" spans="1:23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  <c r="U672" t="s">
        <v>60</v>
      </c>
      <c r="V672" t="str" cm="1">
        <f t="array" ref="V672:W672">_xlfn.TEXTSPLIT(U672,"/",",",FALSE)</f>
        <v>music</v>
      </c>
      <c r="W672" t="str">
        <v>indie rock</v>
      </c>
    </row>
    <row r="673" spans="1:23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  <c r="U673" t="s">
        <v>33</v>
      </c>
      <c r="V673" t="str" cm="1">
        <f t="array" ref="V673:W673">_xlfn.TEXTSPLIT(U673,"/",",",FALSE)</f>
        <v>theater</v>
      </c>
      <c r="W673" t="str">
        <v>plays</v>
      </c>
    </row>
    <row r="674" spans="1: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  <c r="U674" t="s">
        <v>33</v>
      </c>
      <c r="V674" t="str" cm="1">
        <f t="array" ref="V674:W674">_xlfn.TEXTSPLIT(U674,"/",",",FALSE)</f>
        <v>theater</v>
      </c>
      <c r="W674" t="str">
        <v>plays</v>
      </c>
    </row>
    <row r="675" spans="1: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  <c r="U675" t="s">
        <v>60</v>
      </c>
      <c r="V675" t="str" cm="1">
        <f t="array" ref="V675:W675">_xlfn.TEXTSPLIT(U675,"/",",",FALSE)</f>
        <v>music</v>
      </c>
      <c r="W675" t="str">
        <v>indie rock</v>
      </c>
    </row>
    <row r="676" spans="1: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  <c r="U676" t="s">
        <v>122</v>
      </c>
      <c r="V676" t="str" cm="1">
        <f t="array" ref="V676:W676">_xlfn.TEXTSPLIT(U676,"/",",",FALSE)</f>
        <v>photography</v>
      </c>
      <c r="W676" t="str">
        <v>photography books</v>
      </c>
    </row>
    <row r="677" spans="1: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  <c r="U677" t="s">
        <v>1029</v>
      </c>
      <c r="V677" t="str" cm="1">
        <f t="array" ref="V677:W677">_xlfn.TEXTSPLIT(U677,"/",",",FALSE)</f>
        <v>journalism</v>
      </c>
      <c r="W677" t="str">
        <v>audio</v>
      </c>
    </row>
    <row r="678" spans="1: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  <c r="U678" t="s">
        <v>122</v>
      </c>
      <c r="V678" t="str" cm="1">
        <f t="array" ref="V678:W678">_xlfn.TEXTSPLIT(U678,"/",",",FALSE)</f>
        <v>photography</v>
      </c>
      <c r="W678" t="str">
        <v>photography books</v>
      </c>
    </row>
    <row r="679" spans="1: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  <c r="U679" t="s">
        <v>119</v>
      </c>
      <c r="V679" t="str" cm="1">
        <f t="array" ref="V679:W679">_xlfn.TEXTSPLIT(U679,"/",",",FALSE)</f>
        <v>publishing</v>
      </c>
      <c r="W679" t="str">
        <v>fiction</v>
      </c>
    </row>
    <row r="680" spans="1: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  <c r="U680" t="s">
        <v>53</v>
      </c>
      <c r="V680" t="str" cm="1">
        <f t="array" ref="V680:W680">_xlfn.TEXTSPLIT(U680,"/",",",FALSE)</f>
        <v>film &amp; video</v>
      </c>
      <c r="W680" t="str">
        <v>drama</v>
      </c>
    </row>
    <row r="681" spans="1: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  <c r="U681" t="s">
        <v>17</v>
      </c>
      <c r="V681" t="str" cm="1">
        <f t="array" ref="V681:W681">_xlfn.TEXTSPLIT(U681,"/",",",FALSE)</f>
        <v>food</v>
      </c>
      <c r="W681" t="str">
        <v>food trucks</v>
      </c>
    </row>
    <row r="682" spans="1:23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  <c r="U682" t="s">
        <v>292</v>
      </c>
      <c r="V682" t="str" cm="1">
        <f t="array" ref="V682:W682">_xlfn.TEXTSPLIT(U682,"/",",",FALSE)</f>
        <v>games</v>
      </c>
      <c r="W682" t="str">
        <v>mobile games</v>
      </c>
    </row>
    <row r="683" spans="1:23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  <c r="U683" t="s">
        <v>33</v>
      </c>
      <c r="V683" t="str" cm="1">
        <f t="array" ref="V683:W683">_xlfn.TEXTSPLIT(U683,"/",",",FALSE)</f>
        <v>theater</v>
      </c>
      <c r="W683" t="str">
        <v>plays</v>
      </c>
    </row>
    <row r="684" spans="1: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  <c r="U684" t="s">
        <v>33</v>
      </c>
      <c r="V684" t="str" cm="1">
        <f t="array" ref="V684:W684">_xlfn.TEXTSPLIT(U684,"/",",",FALSE)</f>
        <v>theater</v>
      </c>
      <c r="W684" t="str">
        <v>plays</v>
      </c>
    </row>
    <row r="685" spans="1: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  <c r="U685" t="s">
        <v>33</v>
      </c>
      <c r="V685" t="str" cm="1">
        <f t="array" ref="V685:W685">_xlfn.TEXTSPLIT(U685,"/",",",FALSE)</f>
        <v>theater</v>
      </c>
      <c r="W685" t="str">
        <v>plays</v>
      </c>
    </row>
    <row r="686" spans="1: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  <c r="U686" t="s">
        <v>68</v>
      </c>
      <c r="V686" t="str" cm="1">
        <f t="array" ref="V686:W686">_xlfn.TEXTSPLIT(U686,"/",",",FALSE)</f>
        <v>publishing</v>
      </c>
      <c r="W686" t="str">
        <v>nonfiction</v>
      </c>
    </row>
    <row r="687" spans="1: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  <c r="U687" t="s">
        <v>33</v>
      </c>
      <c r="V687" t="str" cm="1">
        <f t="array" ref="V687:W687">_xlfn.TEXTSPLIT(U687,"/",",",FALSE)</f>
        <v>theater</v>
      </c>
      <c r="W687" t="str">
        <v>plays</v>
      </c>
    </row>
    <row r="688" spans="1: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  <c r="U688" t="s">
        <v>65</v>
      </c>
      <c r="V688" t="str" cm="1">
        <f t="array" ref="V688:W688">_xlfn.TEXTSPLIT(U688,"/",",",FALSE)</f>
        <v>technology</v>
      </c>
      <c r="W688" t="str">
        <v>wearables</v>
      </c>
    </row>
    <row r="689" spans="1: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  <c r="U689" t="s">
        <v>33</v>
      </c>
      <c r="V689" t="str" cm="1">
        <f t="array" ref="V689:W689">_xlfn.TEXTSPLIT(U689,"/",",",FALSE)</f>
        <v>theater</v>
      </c>
      <c r="W689" t="str">
        <v>plays</v>
      </c>
    </row>
    <row r="690" spans="1: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  <c r="U690" t="s">
        <v>269</v>
      </c>
      <c r="V690" t="str" cm="1">
        <f t="array" ref="V690:W690">_xlfn.TEXTSPLIT(U690,"/",",",FALSE)</f>
        <v>film &amp; video</v>
      </c>
      <c r="W690" t="str">
        <v>television</v>
      </c>
    </row>
    <row r="691" spans="1: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  <c r="U691" t="s">
        <v>28</v>
      </c>
      <c r="V691" t="str" cm="1">
        <f t="array" ref="V691:W691">_xlfn.TEXTSPLIT(U691,"/",",",FALSE)</f>
        <v>technology</v>
      </c>
      <c r="W691" t="str">
        <v>web</v>
      </c>
    </row>
    <row r="692" spans="1: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  <c r="U692" t="s">
        <v>42</v>
      </c>
      <c r="V692" t="str" cm="1">
        <f t="array" ref="V692:W692">_xlfn.TEXTSPLIT(U692,"/",",",FALSE)</f>
        <v>film &amp; video</v>
      </c>
      <c r="W692" t="str">
        <v>documentary</v>
      </c>
    </row>
    <row r="693" spans="1: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  <c r="U693" t="s">
        <v>42</v>
      </c>
      <c r="V693" t="str" cm="1">
        <f t="array" ref="V693:W693">_xlfn.TEXTSPLIT(U693,"/",",",FALSE)</f>
        <v>film &amp; video</v>
      </c>
      <c r="W693" t="str">
        <v>documentary</v>
      </c>
    </row>
    <row r="694" spans="1:23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  <c r="U694" t="s">
        <v>23</v>
      </c>
      <c r="V694" t="str" cm="1">
        <f t="array" ref="V694:W694">_xlfn.TEXTSPLIT(U694,"/",",",FALSE)</f>
        <v>music</v>
      </c>
      <c r="W694" t="str">
        <v>rock</v>
      </c>
    </row>
    <row r="695" spans="1:23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  <c r="U695" t="s">
        <v>33</v>
      </c>
      <c r="V695" t="str" cm="1">
        <f t="array" ref="V695:W695">_xlfn.TEXTSPLIT(U695,"/",",",FALSE)</f>
        <v>theater</v>
      </c>
      <c r="W695" t="str">
        <v>plays</v>
      </c>
    </row>
    <row r="696" spans="1: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  <c r="U696" t="s">
        <v>33</v>
      </c>
      <c r="V696" t="str" cm="1">
        <f t="array" ref="V696:W696">_xlfn.TEXTSPLIT(U696,"/",",",FALSE)</f>
        <v>theater</v>
      </c>
      <c r="W696" t="str">
        <v>plays</v>
      </c>
    </row>
    <row r="697" spans="1: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  <c r="U697" t="s">
        <v>23</v>
      </c>
      <c r="V697" t="str" cm="1">
        <f t="array" ref="V697:W697">_xlfn.TEXTSPLIT(U697,"/",",",FALSE)</f>
        <v>music</v>
      </c>
      <c r="W697" t="str">
        <v>rock</v>
      </c>
    </row>
    <row r="698" spans="1: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  <c r="U698" t="s">
        <v>33</v>
      </c>
      <c r="V698" t="str" cm="1">
        <f t="array" ref="V698:W698">_xlfn.TEXTSPLIT(U698,"/",",",FALSE)</f>
        <v>theater</v>
      </c>
      <c r="W698" t="str">
        <v>plays</v>
      </c>
    </row>
    <row r="699" spans="1:23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  <c r="U699" t="s">
        <v>50</v>
      </c>
      <c r="V699" t="str" cm="1">
        <f t="array" ref="V699:W699">_xlfn.TEXTSPLIT(U699,"/",",",FALSE)</f>
        <v>music</v>
      </c>
      <c r="W699" t="str">
        <v>electric music</v>
      </c>
    </row>
    <row r="700" spans="1: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  <c r="U700" t="s">
        <v>65</v>
      </c>
      <c r="V700" t="str" cm="1">
        <f t="array" ref="V700:W700">_xlfn.TEXTSPLIT(U700,"/",",",FALSE)</f>
        <v>technology</v>
      </c>
      <c r="W700" t="str">
        <v>wearables</v>
      </c>
    </row>
    <row r="701" spans="1: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  <c r="U701" t="s">
        <v>53</v>
      </c>
      <c r="V701" t="str" cm="1">
        <f t="array" ref="V701:W701">_xlfn.TEXTSPLIT(U701,"/",",",FALSE)</f>
        <v>film &amp; video</v>
      </c>
      <c r="W701" t="str">
        <v>drama</v>
      </c>
    </row>
    <row r="702" spans="1:23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  <c r="U702" t="s">
        <v>65</v>
      </c>
      <c r="V702" t="str" cm="1">
        <f t="array" ref="V702:W702">_xlfn.TEXTSPLIT(U702,"/",",",FALSE)</f>
        <v>technology</v>
      </c>
      <c r="W702" t="str">
        <v>wearables</v>
      </c>
    </row>
    <row r="703" spans="1:23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  <c r="U703" t="s">
        <v>33</v>
      </c>
      <c r="V703" t="str" cm="1">
        <f t="array" ref="V703:W703">_xlfn.TEXTSPLIT(U703,"/",",",FALSE)</f>
        <v>theater</v>
      </c>
      <c r="W703" t="str">
        <v>plays</v>
      </c>
    </row>
    <row r="704" spans="1:23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  <c r="U704" t="s">
        <v>65</v>
      </c>
      <c r="V704" t="str" cm="1">
        <f t="array" ref="V704:W704">_xlfn.TEXTSPLIT(U704,"/",",",FALSE)</f>
        <v>technology</v>
      </c>
      <c r="W704" t="str">
        <v>wearables</v>
      </c>
    </row>
    <row r="705" spans="1: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  <c r="U705" t="s">
        <v>206</v>
      </c>
      <c r="V705" t="str" cm="1">
        <f t="array" ref="V705:W705">_xlfn.TEXTSPLIT(U705,"/",",",FALSE)</f>
        <v>publishing</v>
      </c>
      <c r="W705" t="str">
        <v>translations</v>
      </c>
    </row>
    <row r="706" spans="1:23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ROUND((E706/D706)*100,0)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  <c r="U706" t="s">
        <v>71</v>
      </c>
      <c r="V706" t="str" cm="1">
        <f t="array" ref="V706:W706">_xlfn.TEXTSPLIT(U706,"/",",",FALSE)</f>
        <v>film &amp; video</v>
      </c>
      <c r="W706" t="str">
        <v>animation</v>
      </c>
    </row>
    <row r="707" spans="1: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  <c r="U707" t="s">
        <v>68</v>
      </c>
      <c r="V707" t="str" cm="1">
        <f t="array" ref="V707:W707">_xlfn.TEXTSPLIT(U707,"/",",",FALSE)</f>
        <v>publishing</v>
      </c>
      <c r="W707" t="str">
        <v>nonfiction</v>
      </c>
    </row>
    <row r="708" spans="1:23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  <c r="U708" t="s">
        <v>28</v>
      </c>
      <c r="V708" t="str" cm="1">
        <f t="array" ref="V708:W708">_xlfn.TEXTSPLIT(U708,"/",",",FALSE)</f>
        <v>technology</v>
      </c>
      <c r="W708" t="str">
        <v>web</v>
      </c>
    </row>
    <row r="709" spans="1:23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  <c r="U709" t="s">
        <v>53</v>
      </c>
      <c r="V709" t="str" cm="1">
        <f t="array" ref="V709:W709">_xlfn.TEXTSPLIT(U709,"/",",",FALSE)</f>
        <v>film &amp; video</v>
      </c>
      <c r="W709" t="str">
        <v>drama</v>
      </c>
    </row>
    <row r="710" spans="1: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  <c r="U710" t="s">
        <v>33</v>
      </c>
      <c r="V710" t="str" cm="1">
        <f t="array" ref="V710:W710">_xlfn.TEXTSPLIT(U710,"/",",",FALSE)</f>
        <v>theater</v>
      </c>
      <c r="W710" t="str">
        <v>plays</v>
      </c>
    </row>
    <row r="711" spans="1: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  <c r="U711" t="s">
        <v>33</v>
      </c>
      <c r="V711" t="str" cm="1">
        <f t="array" ref="V711:W711">_xlfn.TEXTSPLIT(U711,"/",",",FALSE)</f>
        <v>theater</v>
      </c>
      <c r="W711" t="str">
        <v>plays</v>
      </c>
    </row>
    <row r="712" spans="1:23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  <c r="U712" t="s">
        <v>33</v>
      </c>
      <c r="V712" t="str" cm="1">
        <f t="array" ref="V712:W712">_xlfn.TEXTSPLIT(U712,"/",",",FALSE)</f>
        <v>theater</v>
      </c>
      <c r="W712" t="str">
        <v>plays</v>
      </c>
    </row>
    <row r="713" spans="1:23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  <c r="U713" t="s">
        <v>33</v>
      </c>
      <c r="V713" t="str" cm="1">
        <f t="array" ref="V713:W713">_xlfn.TEXTSPLIT(U713,"/",",",FALSE)</f>
        <v>theater</v>
      </c>
      <c r="W713" t="str">
        <v>plays</v>
      </c>
    </row>
    <row r="714" spans="1:23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  <c r="U714" t="s">
        <v>33</v>
      </c>
      <c r="V714" t="str" cm="1">
        <f t="array" ref="V714:W714">_xlfn.TEXTSPLIT(U714,"/",",",FALSE)</f>
        <v>theater</v>
      </c>
      <c r="W714" t="str">
        <v>plays</v>
      </c>
    </row>
    <row r="715" spans="1: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  <c r="U715" t="s">
        <v>133</v>
      </c>
      <c r="V715" t="str" cm="1">
        <f t="array" ref="V715:W715">_xlfn.TEXTSPLIT(U715,"/",",",FALSE)</f>
        <v>publishing</v>
      </c>
      <c r="W715" t="str">
        <v>radio &amp; podcasts</v>
      </c>
    </row>
    <row r="716" spans="1: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  <c r="U716" t="s">
        <v>23</v>
      </c>
      <c r="V716" t="str" cm="1">
        <f t="array" ref="V716:W716">_xlfn.TEXTSPLIT(U716,"/",",",FALSE)</f>
        <v>music</v>
      </c>
      <c r="W716" t="str">
        <v>rock</v>
      </c>
    </row>
    <row r="717" spans="1: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  <c r="U717" t="s">
        <v>292</v>
      </c>
      <c r="V717" t="str" cm="1">
        <f t="array" ref="V717:W717">_xlfn.TEXTSPLIT(U717,"/",",",FALSE)</f>
        <v>games</v>
      </c>
      <c r="W717" t="str">
        <v>mobile games</v>
      </c>
    </row>
    <row r="718" spans="1: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  <c r="U718" t="s">
        <v>33</v>
      </c>
      <c r="V718" t="str" cm="1">
        <f t="array" ref="V718:W718">_xlfn.TEXTSPLIT(U718,"/",",",FALSE)</f>
        <v>theater</v>
      </c>
      <c r="W718" t="str">
        <v>plays</v>
      </c>
    </row>
    <row r="719" spans="1:23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  <c r="U719" t="s">
        <v>42</v>
      </c>
      <c r="V719" t="str" cm="1">
        <f t="array" ref="V719:W719">_xlfn.TEXTSPLIT(U719,"/",",",FALSE)</f>
        <v>film &amp; video</v>
      </c>
      <c r="W719" t="str">
        <v>documentary</v>
      </c>
    </row>
    <row r="720" spans="1: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  <c r="U720" t="s">
        <v>65</v>
      </c>
      <c r="V720" t="str" cm="1">
        <f t="array" ref="V720:W720">_xlfn.TEXTSPLIT(U720,"/",",",FALSE)</f>
        <v>technology</v>
      </c>
      <c r="W720" t="str">
        <v>wearables</v>
      </c>
    </row>
    <row r="721" spans="1: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  <c r="U721" t="s">
        <v>119</v>
      </c>
      <c r="V721" t="str" cm="1">
        <f t="array" ref="V721:W721">_xlfn.TEXTSPLIT(U721,"/",",",FALSE)</f>
        <v>publishing</v>
      </c>
      <c r="W721" t="str">
        <v>fiction</v>
      </c>
    </row>
    <row r="722" spans="1:23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  <c r="U722" t="s">
        <v>33</v>
      </c>
      <c r="V722" t="str" cm="1">
        <f t="array" ref="V722:W722">_xlfn.TEXTSPLIT(U722,"/",",",FALSE)</f>
        <v>theater</v>
      </c>
      <c r="W722" t="str">
        <v>plays</v>
      </c>
    </row>
    <row r="723" spans="1: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  <c r="U723" t="s">
        <v>23</v>
      </c>
      <c r="V723" t="str" cm="1">
        <f t="array" ref="V723:W723">_xlfn.TEXTSPLIT(U723,"/",",",FALSE)</f>
        <v>music</v>
      </c>
      <c r="W723" t="str">
        <v>rock</v>
      </c>
    </row>
    <row r="724" spans="1: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  <c r="U724" t="s">
        <v>42</v>
      </c>
      <c r="V724" t="str" cm="1">
        <f t="array" ref="V724:W724">_xlfn.TEXTSPLIT(U724,"/",",",FALSE)</f>
        <v>film &amp; video</v>
      </c>
      <c r="W724" t="str">
        <v>documentary</v>
      </c>
    </row>
    <row r="725" spans="1: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  <c r="U725" t="s">
        <v>33</v>
      </c>
      <c r="V725" t="str" cm="1">
        <f t="array" ref="V725:W725">_xlfn.TEXTSPLIT(U725,"/",",",FALSE)</f>
        <v>theater</v>
      </c>
      <c r="W725" t="str">
        <v>plays</v>
      </c>
    </row>
    <row r="726" spans="1:23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  <c r="U726" t="s">
        <v>33</v>
      </c>
      <c r="V726" t="str" cm="1">
        <f t="array" ref="V726:W726">_xlfn.TEXTSPLIT(U726,"/",",",FALSE)</f>
        <v>theater</v>
      </c>
      <c r="W726" t="str">
        <v>plays</v>
      </c>
    </row>
    <row r="727" spans="1: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  <c r="U727" t="s">
        <v>292</v>
      </c>
      <c r="V727" t="str" cm="1">
        <f t="array" ref="V727:W727">_xlfn.TEXTSPLIT(U727,"/",",",FALSE)</f>
        <v>games</v>
      </c>
      <c r="W727" t="str">
        <v>mobile games</v>
      </c>
    </row>
    <row r="728" spans="1:23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  <c r="U728" t="s">
        <v>33</v>
      </c>
      <c r="V728" t="str" cm="1">
        <f t="array" ref="V728:W728">_xlfn.TEXTSPLIT(U728,"/",",",FALSE)</f>
        <v>theater</v>
      </c>
      <c r="W728" t="str">
        <v>plays</v>
      </c>
    </row>
    <row r="729" spans="1: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  <c r="U729" t="s">
        <v>28</v>
      </c>
      <c r="V729" t="str" cm="1">
        <f t="array" ref="V729:W729">_xlfn.TEXTSPLIT(U729,"/",",",FALSE)</f>
        <v>technology</v>
      </c>
      <c r="W729" t="str">
        <v>web</v>
      </c>
    </row>
    <row r="730" spans="1:23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  <c r="U730" t="s">
        <v>33</v>
      </c>
      <c r="V730" t="str" cm="1">
        <f t="array" ref="V730:W730">_xlfn.TEXTSPLIT(U730,"/",",",FALSE)</f>
        <v>theater</v>
      </c>
      <c r="W730" t="str">
        <v>plays</v>
      </c>
    </row>
    <row r="731" spans="1:23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  <c r="U731" t="s">
        <v>53</v>
      </c>
      <c r="V731" t="str" cm="1">
        <f t="array" ref="V731:W731">_xlfn.TEXTSPLIT(U731,"/",",",FALSE)</f>
        <v>film &amp; video</v>
      </c>
      <c r="W731" t="str">
        <v>drama</v>
      </c>
    </row>
    <row r="732" spans="1: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  <c r="U732" t="s">
        <v>65</v>
      </c>
      <c r="V732" t="str" cm="1">
        <f t="array" ref="V732:W732">_xlfn.TEXTSPLIT(U732,"/",",",FALSE)</f>
        <v>technology</v>
      </c>
      <c r="W732" t="str">
        <v>wearables</v>
      </c>
    </row>
    <row r="733" spans="1: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  <c r="U733" t="s">
        <v>28</v>
      </c>
      <c r="V733" t="str" cm="1">
        <f t="array" ref="V733:W733">_xlfn.TEXTSPLIT(U733,"/",",",FALSE)</f>
        <v>technology</v>
      </c>
      <c r="W733" t="str">
        <v>web</v>
      </c>
    </row>
    <row r="734" spans="1: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  <c r="U734" t="s">
        <v>23</v>
      </c>
      <c r="V734" t="str" cm="1">
        <f t="array" ref="V734:W734">_xlfn.TEXTSPLIT(U734,"/",",",FALSE)</f>
        <v>music</v>
      </c>
      <c r="W734" t="str">
        <v>rock</v>
      </c>
    </row>
    <row r="735" spans="1: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  <c r="U735" t="s">
        <v>148</v>
      </c>
      <c r="V735" t="str" cm="1">
        <f t="array" ref="V735:W735">_xlfn.TEXTSPLIT(U735,"/",",",FALSE)</f>
        <v>music</v>
      </c>
      <c r="W735" t="str">
        <v>metal</v>
      </c>
    </row>
    <row r="736" spans="1: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  <c r="U736" t="s">
        <v>33</v>
      </c>
      <c r="V736" t="str" cm="1">
        <f t="array" ref="V736:W736">_xlfn.TEXTSPLIT(U736,"/",",",FALSE)</f>
        <v>theater</v>
      </c>
      <c r="W736" t="str">
        <v>plays</v>
      </c>
    </row>
    <row r="737" spans="1:23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  <c r="U737" t="s">
        <v>122</v>
      </c>
      <c r="V737" t="str" cm="1">
        <f t="array" ref="V737:W737">_xlfn.TEXTSPLIT(U737,"/",",",FALSE)</f>
        <v>photography</v>
      </c>
      <c r="W737" t="str">
        <v>photography books</v>
      </c>
    </row>
    <row r="738" spans="1: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  <c r="U738" t="s">
        <v>68</v>
      </c>
      <c r="V738" t="str" cm="1">
        <f t="array" ref="V738:W738">_xlfn.TEXTSPLIT(U738,"/",",",FALSE)</f>
        <v>publishing</v>
      </c>
      <c r="W738" t="str">
        <v>nonfiction</v>
      </c>
    </row>
    <row r="739" spans="1:23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  <c r="U739" t="s">
        <v>60</v>
      </c>
      <c r="V739" t="str" cm="1">
        <f t="array" ref="V739:W739">_xlfn.TEXTSPLIT(U739,"/",",",FALSE)</f>
        <v>music</v>
      </c>
      <c r="W739" t="str">
        <v>indie rock</v>
      </c>
    </row>
    <row r="740" spans="1:23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  <c r="U740" t="s">
        <v>33</v>
      </c>
      <c r="V740" t="str" cm="1">
        <f t="array" ref="V740:W740">_xlfn.TEXTSPLIT(U740,"/",",",FALSE)</f>
        <v>theater</v>
      </c>
      <c r="W740" t="str">
        <v>plays</v>
      </c>
    </row>
    <row r="741" spans="1: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  <c r="U741" t="s">
        <v>60</v>
      </c>
      <c r="V741" t="str" cm="1">
        <f t="array" ref="V741:W741">_xlfn.TEXTSPLIT(U741,"/",",",FALSE)</f>
        <v>music</v>
      </c>
      <c r="W741" t="str">
        <v>indie rock</v>
      </c>
    </row>
    <row r="742" spans="1:23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  <c r="U742" t="s">
        <v>33</v>
      </c>
      <c r="V742" t="str" cm="1">
        <f t="array" ref="V742:W742">_xlfn.TEXTSPLIT(U742,"/",",",FALSE)</f>
        <v>theater</v>
      </c>
      <c r="W742" t="str">
        <v>plays</v>
      </c>
    </row>
    <row r="743" spans="1: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  <c r="U743" t="s">
        <v>33</v>
      </c>
      <c r="V743" t="str" cm="1">
        <f t="array" ref="V743:W743">_xlfn.TEXTSPLIT(U743,"/",",",FALSE)</f>
        <v>theater</v>
      </c>
      <c r="W743" t="str">
        <v>plays</v>
      </c>
    </row>
    <row r="744" spans="1: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  <c r="U744" t="s">
        <v>50</v>
      </c>
      <c r="V744" t="str" cm="1">
        <f t="array" ref="V744:W744">_xlfn.TEXTSPLIT(U744,"/",",",FALSE)</f>
        <v>music</v>
      </c>
      <c r="W744" t="str">
        <v>electric music</v>
      </c>
    </row>
    <row r="745" spans="1:23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  <c r="U745" t="s">
        <v>33</v>
      </c>
      <c r="V745" t="str" cm="1">
        <f t="array" ref="V745:W745">_xlfn.TEXTSPLIT(U745,"/",",",FALSE)</f>
        <v>theater</v>
      </c>
      <c r="W745" t="str">
        <v>plays</v>
      </c>
    </row>
    <row r="746" spans="1: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  <c r="U746" t="s">
        <v>33</v>
      </c>
      <c r="V746" t="str" cm="1">
        <f t="array" ref="V746:W746">_xlfn.TEXTSPLIT(U746,"/",",",FALSE)</f>
        <v>theater</v>
      </c>
      <c r="W746" t="str">
        <v>plays</v>
      </c>
    </row>
    <row r="747" spans="1:23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  <c r="U747" t="s">
        <v>65</v>
      </c>
      <c r="V747" t="str" cm="1">
        <f t="array" ref="V747:W747">_xlfn.TEXTSPLIT(U747,"/",",",FALSE)</f>
        <v>technology</v>
      </c>
      <c r="W747" t="str">
        <v>wearables</v>
      </c>
    </row>
    <row r="748" spans="1: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  <c r="U748" t="s">
        <v>28</v>
      </c>
      <c r="V748" t="str" cm="1">
        <f t="array" ref="V748:W748">_xlfn.TEXTSPLIT(U748,"/",",",FALSE)</f>
        <v>technology</v>
      </c>
      <c r="W748" t="str">
        <v>web</v>
      </c>
    </row>
    <row r="749" spans="1: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  <c r="U749" t="s">
        <v>33</v>
      </c>
      <c r="V749" t="str" cm="1">
        <f t="array" ref="V749:W749">_xlfn.TEXTSPLIT(U749,"/",",",FALSE)</f>
        <v>theater</v>
      </c>
      <c r="W749" t="str">
        <v>plays</v>
      </c>
    </row>
    <row r="750" spans="1: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  <c r="U750" t="s">
        <v>71</v>
      </c>
      <c r="V750" t="str" cm="1">
        <f t="array" ref="V750:W750">_xlfn.TEXTSPLIT(U750,"/",",",FALSE)</f>
        <v>film &amp; video</v>
      </c>
      <c r="W750" t="str">
        <v>animation</v>
      </c>
    </row>
    <row r="751" spans="1: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  <c r="U751" t="s">
        <v>65</v>
      </c>
      <c r="V751" t="str" cm="1">
        <f t="array" ref="V751:W751">_xlfn.TEXTSPLIT(U751,"/",",",FALSE)</f>
        <v>technology</v>
      </c>
      <c r="W751" t="str">
        <v>wearables</v>
      </c>
    </row>
    <row r="752" spans="1:23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  <c r="U752" t="s">
        <v>50</v>
      </c>
      <c r="V752" t="str" cm="1">
        <f t="array" ref="V752:W752">_xlfn.TEXTSPLIT(U752,"/",",",FALSE)</f>
        <v>music</v>
      </c>
      <c r="W752" t="str">
        <v>electric music</v>
      </c>
    </row>
    <row r="753" spans="1: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  <c r="U753" t="s">
        <v>68</v>
      </c>
      <c r="V753" t="str" cm="1">
        <f t="array" ref="V753:W753">_xlfn.TEXTSPLIT(U753,"/",",",FALSE)</f>
        <v>publishing</v>
      </c>
      <c r="W753" t="str">
        <v>nonfiction</v>
      </c>
    </row>
    <row r="754" spans="1: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  <c r="U754" t="s">
        <v>33</v>
      </c>
      <c r="V754" t="str" cm="1">
        <f t="array" ref="V754:W754">_xlfn.TEXTSPLIT(U754,"/",",",FALSE)</f>
        <v>theater</v>
      </c>
      <c r="W754" t="str">
        <v>plays</v>
      </c>
    </row>
    <row r="755" spans="1: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  <c r="U755" t="s">
        <v>122</v>
      </c>
      <c r="V755" t="str" cm="1">
        <f t="array" ref="V755:W755">_xlfn.TEXTSPLIT(U755,"/",",",FALSE)</f>
        <v>photography</v>
      </c>
      <c r="W755" t="str">
        <v>photography books</v>
      </c>
    </row>
    <row r="756" spans="1: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  <c r="U756" t="s">
        <v>33</v>
      </c>
      <c r="V756" t="str" cm="1">
        <f t="array" ref="V756:W756">_xlfn.TEXTSPLIT(U756,"/",",",FALSE)</f>
        <v>theater</v>
      </c>
      <c r="W756" t="str">
        <v>plays</v>
      </c>
    </row>
    <row r="757" spans="1: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  <c r="U757" t="s">
        <v>33</v>
      </c>
      <c r="V757" t="str" cm="1">
        <f t="array" ref="V757:W757">_xlfn.TEXTSPLIT(U757,"/",",",FALSE)</f>
        <v>theater</v>
      </c>
      <c r="W757" t="str">
        <v>plays</v>
      </c>
    </row>
    <row r="758" spans="1:23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  <c r="U758" t="s">
        <v>33</v>
      </c>
      <c r="V758" t="str" cm="1">
        <f t="array" ref="V758:W758">_xlfn.TEXTSPLIT(U758,"/",",",FALSE)</f>
        <v>theater</v>
      </c>
      <c r="W758" t="str">
        <v>plays</v>
      </c>
    </row>
    <row r="759" spans="1: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  <c r="U759" t="s">
        <v>53</v>
      </c>
      <c r="V759" t="str" cm="1">
        <f t="array" ref="V759:W759">_xlfn.TEXTSPLIT(U759,"/",",",FALSE)</f>
        <v>film &amp; video</v>
      </c>
      <c r="W759" t="str">
        <v>drama</v>
      </c>
    </row>
    <row r="760" spans="1: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  <c r="U760" t="s">
        <v>23</v>
      </c>
      <c r="V760" t="str" cm="1">
        <f t="array" ref="V760:W760">_xlfn.TEXTSPLIT(U760,"/",",",FALSE)</f>
        <v>music</v>
      </c>
      <c r="W760" t="str">
        <v>rock</v>
      </c>
    </row>
    <row r="761" spans="1:23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  <c r="U761" t="s">
        <v>50</v>
      </c>
      <c r="V761" t="str" cm="1">
        <f t="array" ref="V761:W761">_xlfn.TEXTSPLIT(U761,"/",",",FALSE)</f>
        <v>music</v>
      </c>
      <c r="W761" t="str">
        <v>electric music</v>
      </c>
    </row>
    <row r="762" spans="1: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  <c r="U762" t="s">
        <v>89</v>
      </c>
      <c r="V762" t="str" cm="1">
        <f t="array" ref="V762:W762">_xlfn.TEXTSPLIT(U762,"/",",",FALSE)</f>
        <v>games</v>
      </c>
      <c r="W762" t="str">
        <v>video games</v>
      </c>
    </row>
    <row r="763" spans="1: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  <c r="U763" t="s">
        <v>23</v>
      </c>
      <c r="V763" t="str" cm="1">
        <f t="array" ref="V763:W763">_xlfn.TEXTSPLIT(U763,"/",",",FALSE)</f>
        <v>music</v>
      </c>
      <c r="W763" t="str">
        <v>rock</v>
      </c>
    </row>
    <row r="764" spans="1: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  <c r="U764" t="s">
        <v>159</v>
      </c>
      <c r="V764" t="str" cm="1">
        <f t="array" ref="V764:W764">_xlfn.TEXTSPLIT(U764,"/",",",FALSE)</f>
        <v>music</v>
      </c>
      <c r="W764" t="str">
        <v>jazz</v>
      </c>
    </row>
    <row r="765" spans="1: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  <c r="U765" t="s">
        <v>33</v>
      </c>
      <c r="V765" t="str" cm="1">
        <f t="array" ref="V765:W765">_xlfn.TEXTSPLIT(U765,"/",",",FALSE)</f>
        <v>theater</v>
      </c>
      <c r="W765" t="str">
        <v>plays</v>
      </c>
    </row>
    <row r="766" spans="1:23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  <c r="U766" t="s">
        <v>23</v>
      </c>
      <c r="V766" t="str" cm="1">
        <f t="array" ref="V766:W766">_xlfn.TEXTSPLIT(U766,"/",",",FALSE)</f>
        <v>music</v>
      </c>
      <c r="W766" t="str">
        <v>rock</v>
      </c>
    </row>
    <row r="767" spans="1: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  <c r="U767" t="s">
        <v>60</v>
      </c>
      <c r="V767" t="str" cm="1">
        <f t="array" ref="V767:W767">_xlfn.TEXTSPLIT(U767,"/",",",FALSE)</f>
        <v>music</v>
      </c>
      <c r="W767" t="str">
        <v>indie rock</v>
      </c>
    </row>
    <row r="768" spans="1:23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  <c r="U768" t="s">
        <v>474</v>
      </c>
      <c r="V768" t="str" cm="1">
        <f t="array" ref="V768:W768">_xlfn.TEXTSPLIT(U768,"/",",",FALSE)</f>
        <v>film &amp; video</v>
      </c>
      <c r="W768" t="str">
        <v>science fiction</v>
      </c>
    </row>
    <row r="769" spans="1: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  <c r="U769" t="s">
        <v>206</v>
      </c>
      <c r="V769" t="str" cm="1">
        <f t="array" ref="V769:W769">_xlfn.TEXTSPLIT(U769,"/",",",FALSE)</f>
        <v>publishing</v>
      </c>
      <c r="W769" t="str">
        <v>translations</v>
      </c>
    </row>
    <row r="770" spans="1: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ROUND((E770/D770)*100,0)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  <c r="U770" t="s">
        <v>33</v>
      </c>
      <c r="V770" t="str" cm="1">
        <f t="array" ref="V770:W770">_xlfn.TEXTSPLIT(U770,"/",",",FALSE)</f>
        <v>theater</v>
      </c>
      <c r="W770" t="str">
        <v>plays</v>
      </c>
    </row>
    <row r="771" spans="1: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  <c r="U771" t="s">
        <v>89</v>
      </c>
      <c r="V771" t="str" cm="1">
        <f t="array" ref="V771:W771">_xlfn.TEXTSPLIT(U771,"/",",",FALSE)</f>
        <v>games</v>
      </c>
      <c r="W771" t="str">
        <v>video games</v>
      </c>
    </row>
    <row r="772" spans="1:23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  <c r="U772" t="s">
        <v>33</v>
      </c>
      <c r="V772" t="str" cm="1">
        <f t="array" ref="V772:W772">_xlfn.TEXTSPLIT(U772,"/",",",FALSE)</f>
        <v>theater</v>
      </c>
      <c r="W772" t="str">
        <v>plays</v>
      </c>
    </row>
    <row r="773" spans="1: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  <c r="U773" t="s">
        <v>33</v>
      </c>
      <c r="V773" t="str" cm="1">
        <f t="array" ref="V773:W773">_xlfn.TEXTSPLIT(U773,"/",",",FALSE)</f>
        <v>theater</v>
      </c>
      <c r="W773" t="str">
        <v>plays</v>
      </c>
    </row>
    <row r="774" spans="1: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  <c r="U774" t="s">
        <v>60</v>
      </c>
      <c r="V774" t="str" cm="1">
        <f t="array" ref="V774:W774">_xlfn.TEXTSPLIT(U774,"/",",",FALSE)</f>
        <v>music</v>
      </c>
      <c r="W774" t="str">
        <v>indie rock</v>
      </c>
    </row>
    <row r="775" spans="1: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  <c r="U775" t="s">
        <v>33</v>
      </c>
      <c r="V775" t="str" cm="1">
        <f t="array" ref="V775:W775">_xlfn.TEXTSPLIT(U775,"/",",",FALSE)</f>
        <v>theater</v>
      </c>
      <c r="W775" t="str">
        <v>plays</v>
      </c>
    </row>
    <row r="776" spans="1: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  <c r="U776" t="s">
        <v>28</v>
      </c>
      <c r="V776" t="str" cm="1">
        <f t="array" ref="V776:W776">_xlfn.TEXTSPLIT(U776,"/",",",FALSE)</f>
        <v>technology</v>
      </c>
      <c r="W776" t="str">
        <v>web</v>
      </c>
    </row>
    <row r="777" spans="1:23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  <c r="U777" t="s">
        <v>23</v>
      </c>
      <c r="V777" t="str" cm="1">
        <f t="array" ref="V777:W777">_xlfn.TEXTSPLIT(U777,"/",",",FALSE)</f>
        <v>music</v>
      </c>
      <c r="W777" t="str">
        <v>rock</v>
      </c>
    </row>
    <row r="778" spans="1: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  <c r="U778" t="s">
        <v>33</v>
      </c>
      <c r="V778" t="str" cm="1">
        <f t="array" ref="V778:W778">_xlfn.TEXTSPLIT(U778,"/",",",FALSE)</f>
        <v>theater</v>
      </c>
      <c r="W778" t="str">
        <v>plays</v>
      </c>
    </row>
    <row r="779" spans="1: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  <c r="U779" t="s">
        <v>33</v>
      </c>
      <c r="V779" t="str" cm="1">
        <f t="array" ref="V779:W779">_xlfn.TEXTSPLIT(U779,"/",",",FALSE)</f>
        <v>theater</v>
      </c>
      <c r="W779" t="str">
        <v>plays</v>
      </c>
    </row>
    <row r="780" spans="1: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  <c r="U780" t="s">
        <v>71</v>
      </c>
      <c r="V780" t="str" cm="1">
        <f t="array" ref="V780:W780">_xlfn.TEXTSPLIT(U780,"/",",",FALSE)</f>
        <v>film &amp; video</v>
      </c>
      <c r="W780" t="str">
        <v>animation</v>
      </c>
    </row>
    <row r="781" spans="1: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  <c r="U781" t="s">
        <v>33</v>
      </c>
      <c r="V781" t="str" cm="1">
        <f t="array" ref="V781:W781">_xlfn.TEXTSPLIT(U781,"/",",",FALSE)</f>
        <v>theater</v>
      </c>
      <c r="W781" t="str">
        <v>plays</v>
      </c>
    </row>
    <row r="782" spans="1:23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  <c r="U782" t="s">
        <v>53</v>
      </c>
      <c r="V782" t="str" cm="1">
        <f t="array" ref="V782:W782">_xlfn.TEXTSPLIT(U782,"/",",",FALSE)</f>
        <v>film &amp; video</v>
      </c>
      <c r="W782" t="str">
        <v>drama</v>
      </c>
    </row>
    <row r="783" spans="1: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  <c r="U783" t="s">
        <v>33</v>
      </c>
      <c r="V783" t="str" cm="1">
        <f t="array" ref="V783:W783">_xlfn.TEXTSPLIT(U783,"/",",",FALSE)</f>
        <v>theater</v>
      </c>
      <c r="W783" t="str">
        <v>plays</v>
      </c>
    </row>
    <row r="784" spans="1: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  <c r="U784" t="s">
        <v>71</v>
      </c>
      <c r="V784" t="str" cm="1">
        <f t="array" ref="V784:W784">_xlfn.TEXTSPLIT(U784,"/",",",FALSE)</f>
        <v>film &amp; video</v>
      </c>
      <c r="W784" t="str">
        <v>animation</v>
      </c>
    </row>
    <row r="785" spans="1: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  <c r="U785" t="s">
        <v>23</v>
      </c>
      <c r="V785" t="str" cm="1">
        <f t="array" ref="V785:W785">_xlfn.TEXTSPLIT(U785,"/",",",FALSE)</f>
        <v>music</v>
      </c>
      <c r="W785" t="str">
        <v>rock</v>
      </c>
    </row>
    <row r="786" spans="1: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  <c r="U786" t="s">
        <v>28</v>
      </c>
      <c r="V786" t="str" cm="1">
        <f t="array" ref="V786:W786">_xlfn.TEXTSPLIT(U786,"/",",",FALSE)</f>
        <v>technology</v>
      </c>
      <c r="W786" t="str">
        <v>web</v>
      </c>
    </row>
    <row r="787" spans="1:23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  <c r="U787" t="s">
        <v>71</v>
      </c>
      <c r="V787" t="str" cm="1">
        <f t="array" ref="V787:W787">_xlfn.TEXTSPLIT(U787,"/",",",FALSE)</f>
        <v>film &amp; video</v>
      </c>
      <c r="W787" t="str">
        <v>animation</v>
      </c>
    </row>
    <row r="788" spans="1: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  <c r="U788" t="s">
        <v>159</v>
      </c>
      <c r="V788" t="str" cm="1">
        <f t="array" ref="V788:W788">_xlfn.TEXTSPLIT(U788,"/",",",FALSE)</f>
        <v>music</v>
      </c>
      <c r="W788" t="str">
        <v>jazz</v>
      </c>
    </row>
    <row r="789" spans="1: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  <c r="U789" t="s">
        <v>23</v>
      </c>
      <c r="V789" t="str" cm="1">
        <f t="array" ref="V789:W789">_xlfn.TEXTSPLIT(U789,"/",",",FALSE)</f>
        <v>music</v>
      </c>
      <c r="W789" t="str">
        <v>rock</v>
      </c>
    </row>
    <row r="790" spans="1: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  <c r="U790" t="s">
        <v>71</v>
      </c>
      <c r="V790" t="str" cm="1">
        <f t="array" ref="V790:W790">_xlfn.TEXTSPLIT(U790,"/",",",FALSE)</f>
        <v>film &amp; video</v>
      </c>
      <c r="W790" t="str">
        <v>animation</v>
      </c>
    </row>
    <row r="791" spans="1: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  <c r="U791" t="s">
        <v>33</v>
      </c>
      <c r="V791" t="str" cm="1">
        <f t="array" ref="V791:W791">_xlfn.TEXTSPLIT(U791,"/",",",FALSE)</f>
        <v>theater</v>
      </c>
      <c r="W791" t="str">
        <v>plays</v>
      </c>
    </row>
    <row r="792" spans="1: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  <c r="U792" t="s">
        <v>33</v>
      </c>
      <c r="V792" t="str" cm="1">
        <f t="array" ref="V792:W792">_xlfn.TEXTSPLIT(U792,"/",",",FALSE)</f>
        <v>theater</v>
      </c>
      <c r="W792" t="str">
        <v>plays</v>
      </c>
    </row>
    <row r="793" spans="1: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  <c r="U793" t="s">
        <v>17</v>
      </c>
      <c r="V793" t="str" cm="1">
        <f t="array" ref="V793:W793">_xlfn.TEXTSPLIT(U793,"/",",",FALSE)</f>
        <v>food</v>
      </c>
      <c r="W793" t="str">
        <v>food trucks</v>
      </c>
    </row>
    <row r="794" spans="1: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  <c r="U794" t="s">
        <v>33</v>
      </c>
      <c r="V794" t="str" cm="1">
        <f t="array" ref="V794:W794">_xlfn.TEXTSPLIT(U794,"/",",",FALSE)</f>
        <v>theater</v>
      </c>
      <c r="W794" t="str">
        <v>plays</v>
      </c>
    </row>
    <row r="795" spans="1: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  <c r="U795" t="s">
        <v>68</v>
      </c>
      <c r="V795" t="str" cm="1">
        <f t="array" ref="V795:W795">_xlfn.TEXTSPLIT(U795,"/",",",FALSE)</f>
        <v>publishing</v>
      </c>
      <c r="W795" t="str">
        <v>nonfiction</v>
      </c>
    </row>
    <row r="796" spans="1: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  <c r="U796" t="s">
        <v>23</v>
      </c>
      <c r="V796" t="str" cm="1">
        <f t="array" ref="V796:W796">_xlfn.TEXTSPLIT(U796,"/",",",FALSE)</f>
        <v>music</v>
      </c>
      <c r="W796" t="str">
        <v>rock</v>
      </c>
    </row>
    <row r="797" spans="1:23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  <c r="U797" t="s">
        <v>53</v>
      </c>
      <c r="V797" t="str" cm="1">
        <f t="array" ref="V797:W797">_xlfn.TEXTSPLIT(U797,"/",",",FALSE)</f>
        <v>film &amp; video</v>
      </c>
      <c r="W797" t="str">
        <v>drama</v>
      </c>
    </row>
    <row r="798" spans="1: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  <c r="U798" t="s">
        <v>292</v>
      </c>
      <c r="V798" t="str" cm="1">
        <f t="array" ref="V798:W798">_xlfn.TEXTSPLIT(U798,"/",",",FALSE)</f>
        <v>games</v>
      </c>
      <c r="W798" t="str">
        <v>mobile games</v>
      </c>
    </row>
    <row r="799" spans="1: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  <c r="U799" t="s">
        <v>28</v>
      </c>
      <c r="V799" t="str" cm="1">
        <f t="array" ref="V799:W799">_xlfn.TEXTSPLIT(U799,"/",",",FALSE)</f>
        <v>technology</v>
      </c>
      <c r="W799" t="str">
        <v>web</v>
      </c>
    </row>
    <row r="800" spans="1: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  <c r="U800" t="s">
        <v>33</v>
      </c>
      <c r="V800" t="str" cm="1">
        <f t="array" ref="V800:W800">_xlfn.TEXTSPLIT(U800,"/",",",FALSE)</f>
        <v>theater</v>
      </c>
      <c r="W800" t="str">
        <v>plays</v>
      </c>
    </row>
    <row r="801" spans="1: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  <c r="U801" t="s">
        <v>33</v>
      </c>
      <c r="V801" t="str" cm="1">
        <f t="array" ref="V801:W801">_xlfn.TEXTSPLIT(U801,"/",",",FALSE)</f>
        <v>theater</v>
      </c>
      <c r="W801" t="str">
        <v>plays</v>
      </c>
    </row>
    <row r="802" spans="1: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  <c r="U802" t="s">
        <v>23</v>
      </c>
      <c r="V802" t="str" cm="1">
        <f t="array" ref="V802:W802">_xlfn.TEXTSPLIT(U802,"/",",",FALSE)</f>
        <v>music</v>
      </c>
      <c r="W802" t="str">
        <v>rock</v>
      </c>
    </row>
    <row r="803" spans="1: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  <c r="U803" t="s">
        <v>122</v>
      </c>
      <c r="V803" t="str" cm="1">
        <f t="array" ref="V803:W803">_xlfn.TEXTSPLIT(U803,"/",",",FALSE)</f>
        <v>photography</v>
      </c>
      <c r="W803" t="str">
        <v>photography books</v>
      </c>
    </row>
    <row r="804" spans="1:23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  <c r="U804" t="s">
        <v>122</v>
      </c>
      <c r="V804" t="str" cm="1">
        <f t="array" ref="V804:W804">_xlfn.TEXTSPLIT(U804,"/",",",FALSE)</f>
        <v>photography</v>
      </c>
      <c r="W804" t="str">
        <v>photography books</v>
      </c>
    </row>
    <row r="805" spans="1:23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  <c r="U805" t="s">
        <v>33</v>
      </c>
      <c r="V805" t="str" cm="1">
        <f t="array" ref="V805:W805">_xlfn.TEXTSPLIT(U805,"/",",",FALSE)</f>
        <v>theater</v>
      </c>
      <c r="W805" t="str">
        <v>plays</v>
      </c>
    </row>
    <row r="806" spans="1: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  <c r="U806" t="s">
        <v>23</v>
      </c>
      <c r="V806" t="str" cm="1">
        <f t="array" ref="V806:W806">_xlfn.TEXTSPLIT(U806,"/",",",FALSE)</f>
        <v>music</v>
      </c>
      <c r="W806" t="str">
        <v>rock</v>
      </c>
    </row>
    <row r="807" spans="1:23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  <c r="U807" t="s">
        <v>42</v>
      </c>
      <c r="V807" t="str" cm="1">
        <f t="array" ref="V807:W807">_xlfn.TEXTSPLIT(U807,"/",",",FALSE)</f>
        <v>film &amp; video</v>
      </c>
      <c r="W807" t="str">
        <v>documentary</v>
      </c>
    </row>
    <row r="808" spans="1: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  <c r="U808" t="s">
        <v>53</v>
      </c>
      <c r="V808" t="str" cm="1">
        <f t="array" ref="V808:W808">_xlfn.TEXTSPLIT(U808,"/",",",FALSE)</f>
        <v>film &amp; video</v>
      </c>
      <c r="W808" t="str">
        <v>drama</v>
      </c>
    </row>
    <row r="809" spans="1: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  <c r="U809" t="s">
        <v>33</v>
      </c>
      <c r="V809" t="str" cm="1">
        <f t="array" ref="V809:W809">_xlfn.TEXTSPLIT(U809,"/",",",FALSE)</f>
        <v>theater</v>
      </c>
      <c r="W809" t="str">
        <v>plays</v>
      </c>
    </row>
    <row r="810" spans="1: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  <c r="U810" t="s">
        <v>17</v>
      </c>
      <c r="V810" t="str" cm="1">
        <f t="array" ref="V810:W810">_xlfn.TEXTSPLIT(U810,"/",",",FALSE)</f>
        <v>food</v>
      </c>
      <c r="W810" t="str">
        <v>food trucks</v>
      </c>
    </row>
    <row r="811" spans="1: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  <c r="U811" t="s">
        <v>42</v>
      </c>
      <c r="V811" t="str" cm="1">
        <f t="array" ref="V811:W811">_xlfn.TEXTSPLIT(U811,"/",",",FALSE)</f>
        <v>film &amp; video</v>
      </c>
      <c r="W811" t="str">
        <v>documentary</v>
      </c>
    </row>
    <row r="812" spans="1:23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  <c r="U812" t="s">
        <v>33</v>
      </c>
      <c r="V812" t="str" cm="1">
        <f t="array" ref="V812:W812">_xlfn.TEXTSPLIT(U812,"/",",",FALSE)</f>
        <v>theater</v>
      </c>
      <c r="W812" t="str">
        <v>plays</v>
      </c>
    </row>
    <row r="813" spans="1: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  <c r="U813" t="s">
        <v>89</v>
      </c>
      <c r="V813" t="str" cm="1">
        <f t="array" ref="V813:W813">_xlfn.TEXTSPLIT(U813,"/",",",FALSE)</f>
        <v>games</v>
      </c>
      <c r="W813" t="str">
        <v>video games</v>
      </c>
    </row>
    <row r="814" spans="1: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  <c r="U814" t="s">
        <v>68</v>
      </c>
      <c r="V814" t="str" cm="1">
        <f t="array" ref="V814:W814">_xlfn.TEXTSPLIT(U814,"/",",",FALSE)</f>
        <v>publishing</v>
      </c>
      <c r="W814" t="str">
        <v>nonfiction</v>
      </c>
    </row>
    <row r="815" spans="1: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  <c r="U815" t="s">
        <v>89</v>
      </c>
      <c r="V815" t="str" cm="1">
        <f t="array" ref="V815:W815">_xlfn.TEXTSPLIT(U815,"/",",",FALSE)</f>
        <v>games</v>
      </c>
      <c r="W815" t="str">
        <v>video games</v>
      </c>
    </row>
    <row r="816" spans="1: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  <c r="U816" t="s">
        <v>23</v>
      </c>
      <c r="V816" t="str" cm="1">
        <f t="array" ref="V816:W816">_xlfn.TEXTSPLIT(U816,"/",",",FALSE)</f>
        <v>music</v>
      </c>
      <c r="W816" t="str">
        <v>rock</v>
      </c>
    </row>
    <row r="817" spans="1:23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  <c r="U817" t="s">
        <v>23</v>
      </c>
      <c r="V817" t="str" cm="1">
        <f t="array" ref="V817:W817">_xlfn.TEXTSPLIT(U817,"/",",",FALSE)</f>
        <v>music</v>
      </c>
      <c r="W817" t="str">
        <v>rock</v>
      </c>
    </row>
    <row r="818" spans="1:23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  <c r="U818" t="s">
        <v>33</v>
      </c>
      <c r="V818" t="str" cm="1">
        <f t="array" ref="V818:W818">_xlfn.TEXTSPLIT(U818,"/",",",FALSE)</f>
        <v>theater</v>
      </c>
      <c r="W818" t="str">
        <v>plays</v>
      </c>
    </row>
    <row r="819" spans="1: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  <c r="U819" t="s">
        <v>68</v>
      </c>
      <c r="V819" t="str" cm="1">
        <f t="array" ref="V819:W819">_xlfn.TEXTSPLIT(U819,"/",",",FALSE)</f>
        <v>publishing</v>
      </c>
      <c r="W819" t="str">
        <v>nonfiction</v>
      </c>
    </row>
    <row r="820" spans="1: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  <c r="U820" t="s">
        <v>33</v>
      </c>
      <c r="V820" t="str" cm="1">
        <f t="array" ref="V820:W820">_xlfn.TEXTSPLIT(U820,"/",",",FALSE)</f>
        <v>theater</v>
      </c>
      <c r="W820" t="str">
        <v>plays</v>
      </c>
    </row>
    <row r="821" spans="1:23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  <c r="U821" t="s">
        <v>89</v>
      </c>
      <c r="V821" t="str" cm="1">
        <f t="array" ref="V821:W821">_xlfn.TEXTSPLIT(U821,"/",",",FALSE)</f>
        <v>games</v>
      </c>
      <c r="W821" t="str">
        <v>video games</v>
      </c>
    </row>
    <row r="822" spans="1: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  <c r="U822" t="s">
        <v>23</v>
      </c>
      <c r="V822" t="str" cm="1">
        <f t="array" ref="V822:W822">_xlfn.TEXTSPLIT(U822,"/",",",FALSE)</f>
        <v>music</v>
      </c>
      <c r="W822" t="str">
        <v>rock</v>
      </c>
    </row>
    <row r="823" spans="1: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  <c r="U823" t="s">
        <v>42</v>
      </c>
      <c r="V823" t="str" cm="1">
        <f t="array" ref="V823:W823">_xlfn.TEXTSPLIT(U823,"/",",",FALSE)</f>
        <v>film &amp; video</v>
      </c>
      <c r="W823" t="str">
        <v>documentary</v>
      </c>
    </row>
    <row r="824" spans="1: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  <c r="U824" t="s">
        <v>23</v>
      </c>
      <c r="V824" t="str" cm="1">
        <f t="array" ref="V824:W824">_xlfn.TEXTSPLIT(U824,"/",",",FALSE)</f>
        <v>music</v>
      </c>
      <c r="W824" t="str">
        <v>rock</v>
      </c>
    </row>
    <row r="825" spans="1:23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  <c r="U825" t="s">
        <v>23</v>
      </c>
      <c r="V825" t="str" cm="1">
        <f t="array" ref="V825:W825">_xlfn.TEXTSPLIT(U825,"/",",",FALSE)</f>
        <v>music</v>
      </c>
      <c r="W825" t="str">
        <v>rock</v>
      </c>
    </row>
    <row r="826" spans="1: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  <c r="U826" t="s">
        <v>68</v>
      </c>
      <c r="V826" t="str" cm="1">
        <f t="array" ref="V826:W826">_xlfn.TEXTSPLIT(U826,"/",",",FALSE)</f>
        <v>publishing</v>
      </c>
      <c r="W826" t="str">
        <v>nonfiction</v>
      </c>
    </row>
    <row r="827" spans="1: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  <c r="U827" t="s">
        <v>100</v>
      </c>
      <c r="V827" t="str" cm="1">
        <f t="array" ref="V827:W827">_xlfn.TEXTSPLIT(U827,"/",",",FALSE)</f>
        <v>film &amp; video</v>
      </c>
      <c r="W827" t="str">
        <v>shorts</v>
      </c>
    </row>
    <row r="828" spans="1:23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  <c r="U828" t="s">
        <v>33</v>
      </c>
      <c r="V828" t="str" cm="1">
        <f t="array" ref="V828:W828">_xlfn.TEXTSPLIT(U828,"/",",",FALSE)</f>
        <v>theater</v>
      </c>
      <c r="W828" t="str">
        <v>plays</v>
      </c>
    </row>
    <row r="829" spans="1:23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  <c r="U829" t="s">
        <v>53</v>
      </c>
      <c r="V829" t="str" cm="1">
        <f t="array" ref="V829:W829">_xlfn.TEXTSPLIT(U829,"/",",",FALSE)</f>
        <v>film &amp; video</v>
      </c>
      <c r="W829" t="str">
        <v>drama</v>
      </c>
    </row>
    <row r="830" spans="1:23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  <c r="U830" t="s">
        <v>33</v>
      </c>
      <c r="V830" t="str" cm="1">
        <f t="array" ref="V830:W830">_xlfn.TEXTSPLIT(U830,"/",",",FALSE)</f>
        <v>theater</v>
      </c>
      <c r="W830" t="str">
        <v>plays</v>
      </c>
    </row>
    <row r="831" spans="1: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  <c r="U831" t="s">
        <v>33</v>
      </c>
      <c r="V831" t="str" cm="1">
        <f t="array" ref="V831:W831">_xlfn.TEXTSPLIT(U831,"/",",",FALSE)</f>
        <v>theater</v>
      </c>
      <c r="W831" t="str">
        <v>plays</v>
      </c>
    </row>
    <row r="832" spans="1:23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  <c r="U832" t="s">
        <v>33</v>
      </c>
      <c r="V832" t="str" cm="1">
        <f t="array" ref="V832:W832">_xlfn.TEXTSPLIT(U832,"/",",",FALSE)</f>
        <v>theater</v>
      </c>
      <c r="W832" t="str">
        <v>plays</v>
      </c>
    </row>
    <row r="833" spans="1:23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  <c r="U833" t="s">
        <v>122</v>
      </c>
      <c r="V833" t="str" cm="1">
        <f t="array" ref="V833:W833">_xlfn.TEXTSPLIT(U833,"/",",",FALSE)</f>
        <v>photography</v>
      </c>
      <c r="W833" t="str">
        <v>photography books</v>
      </c>
    </row>
    <row r="834" spans="1: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ROUND((E834/D834)*100,0)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  <c r="U834" t="s">
        <v>206</v>
      </c>
      <c r="V834" t="str" cm="1">
        <f t="array" ref="V834:W834">_xlfn.TEXTSPLIT(U834,"/",",",FALSE)</f>
        <v>publishing</v>
      </c>
      <c r="W834" t="str">
        <v>translations</v>
      </c>
    </row>
    <row r="835" spans="1: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  <c r="U835" t="s">
        <v>206</v>
      </c>
      <c r="V835" t="str" cm="1">
        <f t="array" ref="V835:W835">_xlfn.TEXTSPLIT(U835,"/",",",FALSE)</f>
        <v>publishing</v>
      </c>
      <c r="W835" t="str">
        <v>translations</v>
      </c>
    </row>
    <row r="836" spans="1: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  <c r="U836" t="s">
        <v>33</v>
      </c>
      <c r="V836" t="str" cm="1">
        <f t="array" ref="V836:W836">_xlfn.TEXTSPLIT(U836,"/",",",FALSE)</f>
        <v>theater</v>
      </c>
      <c r="W836" t="str">
        <v>plays</v>
      </c>
    </row>
    <row r="837" spans="1: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  <c r="U837" t="s">
        <v>28</v>
      </c>
      <c r="V837" t="str" cm="1">
        <f t="array" ref="V837:W837">_xlfn.TEXTSPLIT(U837,"/",",",FALSE)</f>
        <v>technology</v>
      </c>
      <c r="W837" t="str">
        <v>web</v>
      </c>
    </row>
    <row r="838" spans="1: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  <c r="U838" t="s">
        <v>60</v>
      </c>
      <c r="V838" t="str" cm="1">
        <f t="array" ref="V838:W838">_xlfn.TEXTSPLIT(U838,"/",",",FALSE)</f>
        <v>music</v>
      </c>
      <c r="W838" t="str">
        <v>indie rock</v>
      </c>
    </row>
    <row r="839" spans="1: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  <c r="U839" t="s">
        <v>159</v>
      </c>
      <c r="V839" t="str" cm="1">
        <f t="array" ref="V839:W839">_xlfn.TEXTSPLIT(U839,"/",",",FALSE)</f>
        <v>music</v>
      </c>
      <c r="W839" t="str">
        <v>jazz</v>
      </c>
    </row>
    <row r="840" spans="1: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  <c r="U840" t="s">
        <v>33</v>
      </c>
      <c r="V840" t="str" cm="1">
        <f t="array" ref="V840:W840">_xlfn.TEXTSPLIT(U840,"/",",",FALSE)</f>
        <v>theater</v>
      </c>
      <c r="W840" t="str">
        <v>plays</v>
      </c>
    </row>
    <row r="841" spans="1: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  <c r="U841" t="s">
        <v>42</v>
      </c>
      <c r="V841" t="str" cm="1">
        <f t="array" ref="V841:W841">_xlfn.TEXTSPLIT(U841,"/",",",FALSE)</f>
        <v>film &amp; video</v>
      </c>
      <c r="W841" t="str">
        <v>documentary</v>
      </c>
    </row>
    <row r="842" spans="1: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  <c r="U842" t="s">
        <v>33</v>
      </c>
      <c r="V842" t="str" cm="1">
        <f t="array" ref="V842:W842">_xlfn.TEXTSPLIT(U842,"/",",",FALSE)</f>
        <v>theater</v>
      </c>
      <c r="W842" t="str">
        <v>plays</v>
      </c>
    </row>
    <row r="843" spans="1: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  <c r="U843" t="s">
        <v>28</v>
      </c>
      <c r="V843" t="str" cm="1">
        <f t="array" ref="V843:W843">_xlfn.TEXTSPLIT(U843,"/",",",FALSE)</f>
        <v>technology</v>
      </c>
      <c r="W843" t="str">
        <v>web</v>
      </c>
    </row>
    <row r="844" spans="1:23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  <c r="U844" t="s">
        <v>65</v>
      </c>
      <c r="V844" t="str" cm="1">
        <f t="array" ref="V844:W844">_xlfn.TEXTSPLIT(U844,"/",",",FALSE)</f>
        <v>technology</v>
      </c>
      <c r="W844" t="str">
        <v>wearables</v>
      </c>
    </row>
    <row r="845" spans="1:23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  <c r="U845" t="s">
        <v>122</v>
      </c>
      <c r="V845" t="str" cm="1">
        <f t="array" ref="V845:W845">_xlfn.TEXTSPLIT(U845,"/",",",FALSE)</f>
        <v>photography</v>
      </c>
      <c r="W845" t="str">
        <v>photography books</v>
      </c>
    </row>
    <row r="846" spans="1: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  <c r="U846" t="s">
        <v>42</v>
      </c>
      <c r="V846" t="str" cm="1">
        <f t="array" ref="V846:W846">_xlfn.TEXTSPLIT(U846,"/",",",FALSE)</f>
        <v>film &amp; video</v>
      </c>
      <c r="W846" t="str">
        <v>documentary</v>
      </c>
    </row>
    <row r="847" spans="1: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  <c r="U847" t="s">
        <v>28</v>
      </c>
      <c r="V847" t="str" cm="1">
        <f t="array" ref="V847:W847">_xlfn.TEXTSPLIT(U847,"/",",",FALSE)</f>
        <v>technology</v>
      </c>
      <c r="W847" t="str">
        <v>web</v>
      </c>
    </row>
    <row r="848" spans="1: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  <c r="U848" t="s">
        <v>28</v>
      </c>
      <c r="V848" t="str" cm="1">
        <f t="array" ref="V848:W848">_xlfn.TEXTSPLIT(U848,"/",",",FALSE)</f>
        <v>technology</v>
      </c>
      <c r="W848" t="str">
        <v>web</v>
      </c>
    </row>
    <row r="849" spans="1: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  <c r="U849" t="s">
        <v>17</v>
      </c>
      <c r="V849" t="str" cm="1">
        <f t="array" ref="V849:W849">_xlfn.TEXTSPLIT(U849,"/",",",FALSE)</f>
        <v>food</v>
      </c>
      <c r="W849" t="str">
        <v>food trucks</v>
      </c>
    </row>
    <row r="850" spans="1: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  <c r="U850" t="s">
        <v>53</v>
      </c>
      <c r="V850" t="str" cm="1">
        <f t="array" ref="V850:W850">_xlfn.TEXTSPLIT(U850,"/",",",FALSE)</f>
        <v>film &amp; video</v>
      </c>
      <c r="W850" t="str">
        <v>drama</v>
      </c>
    </row>
    <row r="851" spans="1:23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  <c r="U851" t="s">
        <v>60</v>
      </c>
      <c r="V851" t="str" cm="1">
        <f t="array" ref="V851:W851">_xlfn.TEXTSPLIT(U851,"/",",",FALSE)</f>
        <v>music</v>
      </c>
      <c r="W851" t="str">
        <v>indie rock</v>
      </c>
    </row>
    <row r="852" spans="1:23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  <c r="U852" t="s">
        <v>23</v>
      </c>
      <c r="V852" t="str" cm="1">
        <f t="array" ref="V852:W852">_xlfn.TEXTSPLIT(U852,"/",",",FALSE)</f>
        <v>music</v>
      </c>
      <c r="W852" t="str">
        <v>rock</v>
      </c>
    </row>
    <row r="853" spans="1:23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  <c r="U853" t="s">
        <v>50</v>
      </c>
      <c r="V853" t="str" cm="1">
        <f t="array" ref="V853:W853">_xlfn.TEXTSPLIT(U853,"/",",",FALSE)</f>
        <v>music</v>
      </c>
      <c r="W853" t="str">
        <v>electric music</v>
      </c>
    </row>
    <row r="854" spans="1:23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  <c r="U854" t="s">
        <v>89</v>
      </c>
      <c r="V854" t="str" cm="1">
        <f t="array" ref="V854:W854">_xlfn.TEXTSPLIT(U854,"/",",",FALSE)</f>
        <v>games</v>
      </c>
      <c r="W854" t="str">
        <v>video games</v>
      </c>
    </row>
    <row r="855" spans="1: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  <c r="U855" t="s">
        <v>60</v>
      </c>
      <c r="V855" t="str" cm="1">
        <f t="array" ref="V855:W855">_xlfn.TEXTSPLIT(U855,"/",",",FALSE)</f>
        <v>music</v>
      </c>
      <c r="W855" t="str">
        <v>indie rock</v>
      </c>
    </row>
    <row r="856" spans="1:23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  <c r="U856" t="s">
        <v>119</v>
      </c>
      <c r="V856" t="str" cm="1">
        <f t="array" ref="V856:W856">_xlfn.TEXTSPLIT(U856,"/",",",FALSE)</f>
        <v>publishing</v>
      </c>
      <c r="W856" t="str">
        <v>fiction</v>
      </c>
    </row>
    <row r="857" spans="1: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  <c r="U857" t="s">
        <v>33</v>
      </c>
      <c r="V857" t="str" cm="1">
        <f t="array" ref="V857:W857">_xlfn.TEXTSPLIT(U857,"/",",",FALSE)</f>
        <v>theater</v>
      </c>
      <c r="W857" t="str">
        <v>plays</v>
      </c>
    </row>
    <row r="858" spans="1: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  <c r="U858" t="s">
        <v>17</v>
      </c>
      <c r="V858" t="str" cm="1">
        <f t="array" ref="V858:W858">_xlfn.TEXTSPLIT(U858,"/",",",FALSE)</f>
        <v>food</v>
      </c>
      <c r="W858" t="str">
        <v>food trucks</v>
      </c>
    </row>
    <row r="859" spans="1:23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  <c r="U859" t="s">
        <v>100</v>
      </c>
      <c r="V859" t="str" cm="1">
        <f t="array" ref="V859:W859">_xlfn.TEXTSPLIT(U859,"/",",",FALSE)</f>
        <v>film &amp; video</v>
      </c>
      <c r="W859" t="str">
        <v>shorts</v>
      </c>
    </row>
    <row r="860" spans="1:23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  <c r="U860" t="s">
        <v>17</v>
      </c>
      <c r="V860" t="str" cm="1">
        <f t="array" ref="V860:W860">_xlfn.TEXTSPLIT(U860,"/",",",FALSE)</f>
        <v>food</v>
      </c>
      <c r="W860" t="str">
        <v>food trucks</v>
      </c>
    </row>
    <row r="861" spans="1:23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  <c r="U861" t="s">
        <v>33</v>
      </c>
      <c r="V861" t="str" cm="1">
        <f t="array" ref="V861:W861">_xlfn.TEXTSPLIT(U861,"/",",",FALSE)</f>
        <v>theater</v>
      </c>
      <c r="W861" t="str">
        <v>plays</v>
      </c>
    </row>
    <row r="862" spans="1:23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  <c r="U862" t="s">
        <v>65</v>
      </c>
      <c r="V862" t="str" cm="1">
        <f t="array" ref="V862:W862">_xlfn.TEXTSPLIT(U862,"/",",",FALSE)</f>
        <v>technology</v>
      </c>
      <c r="W862" t="str">
        <v>wearables</v>
      </c>
    </row>
    <row r="863" spans="1: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  <c r="U863" t="s">
        <v>33</v>
      </c>
      <c r="V863" t="str" cm="1">
        <f t="array" ref="V863:W863">_xlfn.TEXTSPLIT(U863,"/",",",FALSE)</f>
        <v>theater</v>
      </c>
      <c r="W863" t="str">
        <v>plays</v>
      </c>
    </row>
    <row r="864" spans="1:23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  <c r="U864" t="s">
        <v>33</v>
      </c>
      <c r="V864" t="str" cm="1">
        <f t="array" ref="V864:W864">_xlfn.TEXTSPLIT(U864,"/",",",FALSE)</f>
        <v>theater</v>
      </c>
      <c r="W864" t="str">
        <v>plays</v>
      </c>
    </row>
    <row r="865" spans="1: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  <c r="U865" t="s">
        <v>269</v>
      </c>
      <c r="V865" t="str" cm="1">
        <f t="array" ref="V865:W865">_xlfn.TEXTSPLIT(U865,"/",",",FALSE)</f>
        <v>film &amp; video</v>
      </c>
      <c r="W865" t="str">
        <v>television</v>
      </c>
    </row>
    <row r="866" spans="1: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  <c r="U866" t="s">
        <v>100</v>
      </c>
      <c r="V866" t="str" cm="1">
        <f t="array" ref="V866:W866">_xlfn.TEXTSPLIT(U866,"/",",",FALSE)</f>
        <v>film &amp; video</v>
      </c>
      <c r="W866" t="str">
        <v>shorts</v>
      </c>
    </row>
    <row r="867" spans="1:23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  <c r="U867" t="s">
        <v>33</v>
      </c>
      <c r="V867" t="str" cm="1">
        <f t="array" ref="V867:W867">_xlfn.TEXTSPLIT(U867,"/",",",FALSE)</f>
        <v>theater</v>
      </c>
      <c r="W867" t="str">
        <v>plays</v>
      </c>
    </row>
    <row r="868" spans="1: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  <c r="U868" t="s">
        <v>122</v>
      </c>
      <c r="V868" t="str" cm="1">
        <f t="array" ref="V868:W868">_xlfn.TEXTSPLIT(U868,"/",",",FALSE)</f>
        <v>photography</v>
      </c>
      <c r="W868" t="str">
        <v>photography books</v>
      </c>
    </row>
    <row r="869" spans="1:23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  <c r="U869" t="s">
        <v>17</v>
      </c>
      <c r="V869" t="str" cm="1">
        <f t="array" ref="V869:W869">_xlfn.TEXTSPLIT(U869,"/",",",FALSE)</f>
        <v>food</v>
      </c>
      <c r="W869" t="str">
        <v>food trucks</v>
      </c>
    </row>
    <row r="870" spans="1: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  <c r="U870" t="s">
        <v>33</v>
      </c>
      <c r="V870" t="str" cm="1">
        <f t="array" ref="V870:W870">_xlfn.TEXTSPLIT(U870,"/",",",FALSE)</f>
        <v>theater</v>
      </c>
      <c r="W870" t="str">
        <v>plays</v>
      </c>
    </row>
    <row r="871" spans="1: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  <c r="U871" t="s">
        <v>53</v>
      </c>
      <c r="V871" t="str" cm="1">
        <f t="array" ref="V871:W871">_xlfn.TEXTSPLIT(U871,"/",",",FALSE)</f>
        <v>film &amp; video</v>
      </c>
      <c r="W871" t="str">
        <v>drama</v>
      </c>
    </row>
    <row r="872" spans="1: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  <c r="U872" t="s">
        <v>33</v>
      </c>
      <c r="V872" t="str" cm="1">
        <f t="array" ref="V872:W872">_xlfn.TEXTSPLIT(U872,"/",",",FALSE)</f>
        <v>theater</v>
      </c>
      <c r="W872" t="str">
        <v>plays</v>
      </c>
    </row>
    <row r="873" spans="1:23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  <c r="U873" t="s">
        <v>33</v>
      </c>
      <c r="V873" t="str" cm="1">
        <f t="array" ref="V873:W873">_xlfn.TEXTSPLIT(U873,"/",",",FALSE)</f>
        <v>theater</v>
      </c>
      <c r="W873" t="str">
        <v>plays</v>
      </c>
    </row>
    <row r="874" spans="1: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  <c r="U874" t="s">
        <v>474</v>
      </c>
      <c r="V874" t="str" cm="1">
        <f t="array" ref="V874:W874">_xlfn.TEXTSPLIT(U874,"/",",",FALSE)</f>
        <v>film &amp; video</v>
      </c>
      <c r="W874" t="str">
        <v>science fiction</v>
      </c>
    </row>
    <row r="875" spans="1: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  <c r="U875" t="s">
        <v>122</v>
      </c>
      <c r="V875" t="str" cm="1">
        <f t="array" ref="V875:W875">_xlfn.TEXTSPLIT(U875,"/",",",FALSE)</f>
        <v>photography</v>
      </c>
      <c r="W875" t="str">
        <v>photography books</v>
      </c>
    </row>
    <row r="876" spans="1: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  <c r="U876" t="s">
        <v>122</v>
      </c>
      <c r="V876" t="str" cm="1">
        <f t="array" ref="V876:W876">_xlfn.TEXTSPLIT(U876,"/",",",FALSE)</f>
        <v>photography</v>
      </c>
      <c r="W876" t="str">
        <v>photography books</v>
      </c>
    </row>
    <row r="877" spans="1: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  <c r="U877" t="s">
        <v>23</v>
      </c>
      <c r="V877" t="str" cm="1">
        <f t="array" ref="V877:W877">_xlfn.TEXTSPLIT(U877,"/",",",FALSE)</f>
        <v>music</v>
      </c>
      <c r="W877" t="str">
        <v>rock</v>
      </c>
    </row>
    <row r="878" spans="1:23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  <c r="U878" t="s">
        <v>122</v>
      </c>
      <c r="V878" t="str" cm="1">
        <f t="array" ref="V878:W878">_xlfn.TEXTSPLIT(U878,"/",",",FALSE)</f>
        <v>photography</v>
      </c>
      <c r="W878" t="str">
        <v>photography books</v>
      </c>
    </row>
    <row r="879" spans="1: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  <c r="U879" t="s">
        <v>17</v>
      </c>
      <c r="V879" t="str" cm="1">
        <f t="array" ref="V879:W879">_xlfn.TEXTSPLIT(U879,"/",",",FALSE)</f>
        <v>food</v>
      </c>
      <c r="W879" t="str">
        <v>food trucks</v>
      </c>
    </row>
    <row r="880" spans="1: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  <c r="U880" t="s">
        <v>148</v>
      </c>
      <c r="V880" t="str" cm="1">
        <f t="array" ref="V880:W880">_xlfn.TEXTSPLIT(U880,"/",",",FALSE)</f>
        <v>music</v>
      </c>
      <c r="W880" t="str">
        <v>metal</v>
      </c>
    </row>
    <row r="881" spans="1: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  <c r="U881" t="s">
        <v>68</v>
      </c>
      <c r="V881" t="str" cm="1">
        <f t="array" ref="V881:W881">_xlfn.TEXTSPLIT(U881,"/",",",FALSE)</f>
        <v>publishing</v>
      </c>
      <c r="W881" t="str">
        <v>nonfiction</v>
      </c>
    </row>
    <row r="882" spans="1:23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  <c r="U882" t="s">
        <v>50</v>
      </c>
      <c r="V882" t="str" cm="1">
        <f t="array" ref="V882:W882">_xlfn.TEXTSPLIT(U882,"/",",",FALSE)</f>
        <v>music</v>
      </c>
      <c r="W882" t="str">
        <v>electric music</v>
      </c>
    </row>
    <row r="883" spans="1: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  <c r="U883" t="s">
        <v>33</v>
      </c>
      <c r="V883" t="str" cm="1">
        <f t="array" ref="V883:W883">_xlfn.TEXTSPLIT(U883,"/",",",FALSE)</f>
        <v>theater</v>
      </c>
      <c r="W883" t="str">
        <v>plays</v>
      </c>
    </row>
    <row r="884" spans="1: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  <c r="U884" t="s">
        <v>33</v>
      </c>
      <c r="V884" t="str" cm="1">
        <f t="array" ref="V884:W884">_xlfn.TEXTSPLIT(U884,"/",",",FALSE)</f>
        <v>theater</v>
      </c>
      <c r="W884" t="str">
        <v>plays</v>
      </c>
    </row>
    <row r="885" spans="1:23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  <c r="U885" t="s">
        <v>100</v>
      </c>
      <c r="V885" t="str" cm="1">
        <f t="array" ref="V885:W885">_xlfn.TEXTSPLIT(U885,"/",",",FALSE)</f>
        <v>film &amp; video</v>
      </c>
      <c r="W885" t="str">
        <v>shorts</v>
      </c>
    </row>
    <row r="886" spans="1: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  <c r="U886" t="s">
        <v>33</v>
      </c>
      <c r="V886" t="str" cm="1">
        <f t="array" ref="V886:W886">_xlfn.TEXTSPLIT(U886,"/",",",FALSE)</f>
        <v>theater</v>
      </c>
      <c r="W886" t="str">
        <v>plays</v>
      </c>
    </row>
    <row r="887" spans="1: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  <c r="U887" t="s">
        <v>33</v>
      </c>
      <c r="V887" t="str" cm="1">
        <f t="array" ref="V887:W887">_xlfn.TEXTSPLIT(U887,"/",",",FALSE)</f>
        <v>theater</v>
      </c>
      <c r="W887" t="str">
        <v>plays</v>
      </c>
    </row>
    <row r="888" spans="1: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  <c r="U888" t="s">
        <v>60</v>
      </c>
      <c r="V888" t="str" cm="1">
        <f t="array" ref="V888:W888">_xlfn.TEXTSPLIT(U888,"/",",",FALSE)</f>
        <v>music</v>
      </c>
      <c r="W888" t="str">
        <v>indie rock</v>
      </c>
    </row>
    <row r="889" spans="1:23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  <c r="U889" t="s">
        <v>33</v>
      </c>
      <c r="V889" t="str" cm="1">
        <f t="array" ref="V889:W889">_xlfn.TEXTSPLIT(U889,"/",",",FALSE)</f>
        <v>theater</v>
      </c>
      <c r="W889" t="str">
        <v>plays</v>
      </c>
    </row>
    <row r="890" spans="1:23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  <c r="U890" t="s">
        <v>33</v>
      </c>
      <c r="V890" t="str" cm="1">
        <f t="array" ref="V890:W890">_xlfn.TEXTSPLIT(U890,"/",",",FALSE)</f>
        <v>theater</v>
      </c>
      <c r="W890" t="str">
        <v>plays</v>
      </c>
    </row>
    <row r="891" spans="1: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  <c r="U891" t="s">
        <v>50</v>
      </c>
      <c r="V891" t="str" cm="1">
        <f t="array" ref="V891:W891">_xlfn.TEXTSPLIT(U891,"/",",",FALSE)</f>
        <v>music</v>
      </c>
      <c r="W891" t="str">
        <v>electric music</v>
      </c>
    </row>
    <row r="892" spans="1: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  <c r="U892" t="s">
        <v>60</v>
      </c>
      <c r="V892" t="str" cm="1">
        <f t="array" ref="V892:W892">_xlfn.TEXTSPLIT(U892,"/",",",FALSE)</f>
        <v>music</v>
      </c>
      <c r="W892" t="str">
        <v>indie rock</v>
      </c>
    </row>
    <row r="893" spans="1:23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  <c r="U893" t="s">
        <v>42</v>
      </c>
      <c r="V893" t="str" cm="1">
        <f t="array" ref="V893:W893">_xlfn.TEXTSPLIT(U893,"/",",",FALSE)</f>
        <v>film &amp; video</v>
      </c>
      <c r="W893" t="str">
        <v>documentary</v>
      </c>
    </row>
    <row r="894" spans="1: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  <c r="U894" t="s">
        <v>206</v>
      </c>
      <c r="V894" t="str" cm="1">
        <f t="array" ref="V894:W894">_xlfn.TEXTSPLIT(U894,"/",",",FALSE)</f>
        <v>publishing</v>
      </c>
      <c r="W894" t="str">
        <v>translations</v>
      </c>
    </row>
    <row r="895" spans="1: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  <c r="U895" t="s">
        <v>42</v>
      </c>
      <c r="V895" t="str" cm="1">
        <f t="array" ref="V895:W895">_xlfn.TEXTSPLIT(U895,"/",",",FALSE)</f>
        <v>film &amp; video</v>
      </c>
      <c r="W895" t="str">
        <v>documentary</v>
      </c>
    </row>
    <row r="896" spans="1: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  <c r="U896" t="s">
        <v>269</v>
      </c>
      <c r="V896" t="str" cm="1">
        <f t="array" ref="V896:W896">_xlfn.TEXTSPLIT(U896,"/",",",FALSE)</f>
        <v>film &amp; video</v>
      </c>
      <c r="W896" t="str">
        <v>television</v>
      </c>
    </row>
    <row r="897" spans="1:23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  <c r="U897" t="s">
        <v>33</v>
      </c>
      <c r="V897" t="str" cm="1">
        <f t="array" ref="V897:W897">_xlfn.TEXTSPLIT(U897,"/",",",FALSE)</f>
        <v>theater</v>
      </c>
      <c r="W897" t="str">
        <v>plays</v>
      </c>
    </row>
    <row r="898" spans="1:23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ROUND((E898/D898)*100,0)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  <c r="U898" t="s">
        <v>17</v>
      </c>
      <c r="V898" t="str" cm="1">
        <f t="array" ref="V898:W898">_xlfn.TEXTSPLIT(U898,"/",",",FALSE)</f>
        <v>food</v>
      </c>
      <c r="W898" t="str">
        <v>food trucks</v>
      </c>
    </row>
    <row r="899" spans="1: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  <c r="U899" t="s">
        <v>33</v>
      </c>
      <c r="V899" t="str" cm="1">
        <f t="array" ref="V899:W899">_xlfn.TEXTSPLIT(U899,"/",",",FALSE)</f>
        <v>theater</v>
      </c>
      <c r="W899" t="str">
        <v>plays</v>
      </c>
    </row>
    <row r="900" spans="1: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  <c r="U900" t="s">
        <v>42</v>
      </c>
      <c r="V900" t="str" cm="1">
        <f t="array" ref="V900:W900">_xlfn.TEXTSPLIT(U900,"/",",",FALSE)</f>
        <v>film &amp; video</v>
      </c>
      <c r="W900" t="str">
        <v>documentary</v>
      </c>
    </row>
    <row r="901" spans="1: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  <c r="U901" t="s">
        <v>159</v>
      </c>
      <c r="V901" t="str" cm="1">
        <f t="array" ref="V901:W901">_xlfn.TEXTSPLIT(U901,"/",",",FALSE)</f>
        <v>music</v>
      </c>
      <c r="W901" t="str">
        <v>jazz</v>
      </c>
    </row>
    <row r="902" spans="1: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  <c r="U902" t="s">
        <v>28</v>
      </c>
      <c r="V902" t="str" cm="1">
        <f t="array" ref="V902:W902">_xlfn.TEXTSPLIT(U902,"/",",",FALSE)</f>
        <v>technology</v>
      </c>
      <c r="W902" t="str">
        <v>web</v>
      </c>
    </row>
    <row r="903" spans="1: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  <c r="U903" t="s">
        <v>23</v>
      </c>
      <c r="V903" t="str" cm="1">
        <f t="array" ref="V903:W903">_xlfn.TEXTSPLIT(U903,"/",",",FALSE)</f>
        <v>music</v>
      </c>
      <c r="W903" t="str">
        <v>rock</v>
      </c>
    </row>
    <row r="904" spans="1: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  <c r="U904" t="s">
        <v>28</v>
      </c>
      <c r="V904" t="str" cm="1">
        <f t="array" ref="V904:W904">_xlfn.TEXTSPLIT(U904,"/",",",FALSE)</f>
        <v>technology</v>
      </c>
      <c r="W904" t="str">
        <v>web</v>
      </c>
    </row>
    <row r="905" spans="1:23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  <c r="U905" t="s">
        <v>68</v>
      </c>
      <c r="V905" t="str" cm="1">
        <f t="array" ref="V905:W905">_xlfn.TEXTSPLIT(U905,"/",",",FALSE)</f>
        <v>publishing</v>
      </c>
      <c r="W905" t="str">
        <v>nonfiction</v>
      </c>
    </row>
    <row r="906" spans="1: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  <c r="U906" t="s">
        <v>133</v>
      </c>
      <c r="V906" t="str" cm="1">
        <f t="array" ref="V906:W906">_xlfn.TEXTSPLIT(U906,"/",",",FALSE)</f>
        <v>publishing</v>
      </c>
      <c r="W906" t="str">
        <v>radio &amp; podcasts</v>
      </c>
    </row>
    <row r="907" spans="1: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  <c r="U907" t="s">
        <v>33</v>
      </c>
      <c r="V907" t="str" cm="1">
        <f t="array" ref="V907:W907">_xlfn.TEXTSPLIT(U907,"/",",",FALSE)</f>
        <v>theater</v>
      </c>
      <c r="W907" t="str">
        <v>plays</v>
      </c>
    </row>
    <row r="908" spans="1:23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  <c r="U908" t="s">
        <v>42</v>
      </c>
      <c r="V908" t="str" cm="1">
        <f t="array" ref="V908:W908">_xlfn.TEXTSPLIT(U908,"/",",",FALSE)</f>
        <v>film &amp; video</v>
      </c>
      <c r="W908" t="str">
        <v>documentary</v>
      </c>
    </row>
    <row r="909" spans="1: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  <c r="U909" t="s">
        <v>33</v>
      </c>
      <c r="V909" t="str" cm="1">
        <f t="array" ref="V909:W909">_xlfn.TEXTSPLIT(U909,"/",",",FALSE)</f>
        <v>theater</v>
      </c>
      <c r="W909" t="str">
        <v>plays</v>
      </c>
    </row>
    <row r="910" spans="1: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  <c r="U910" t="s">
        <v>89</v>
      </c>
      <c r="V910" t="str" cm="1">
        <f t="array" ref="V910:W910">_xlfn.TEXTSPLIT(U910,"/",",",FALSE)</f>
        <v>games</v>
      </c>
      <c r="W910" t="str">
        <v>video games</v>
      </c>
    </row>
    <row r="911" spans="1: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  <c r="U911" t="s">
        <v>33</v>
      </c>
      <c r="V911" t="str" cm="1">
        <f t="array" ref="V911:W911">_xlfn.TEXTSPLIT(U911,"/",",",FALSE)</f>
        <v>theater</v>
      </c>
      <c r="W911" t="str">
        <v>plays</v>
      </c>
    </row>
    <row r="912" spans="1: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  <c r="U912" t="s">
        <v>33</v>
      </c>
      <c r="V912" t="str" cm="1">
        <f t="array" ref="V912:W912">_xlfn.TEXTSPLIT(U912,"/",",",FALSE)</f>
        <v>theater</v>
      </c>
      <c r="W912" t="str">
        <v>plays</v>
      </c>
    </row>
    <row r="913" spans="1: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  <c r="U913" t="s">
        <v>28</v>
      </c>
      <c r="V913" t="str" cm="1">
        <f t="array" ref="V913:W913">_xlfn.TEXTSPLIT(U913,"/",",",FALSE)</f>
        <v>technology</v>
      </c>
      <c r="W913" t="str">
        <v>web</v>
      </c>
    </row>
    <row r="914" spans="1: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  <c r="U914" t="s">
        <v>53</v>
      </c>
      <c r="V914" t="str" cm="1">
        <f t="array" ref="V914:W914">_xlfn.TEXTSPLIT(U914,"/",",",FALSE)</f>
        <v>film &amp; video</v>
      </c>
      <c r="W914" t="str">
        <v>drama</v>
      </c>
    </row>
    <row r="915" spans="1: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  <c r="U915" t="s">
        <v>53</v>
      </c>
      <c r="V915" t="str" cm="1">
        <f t="array" ref="V915:W915">_xlfn.TEXTSPLIT(U915,"/",",",FALSE)</f>
        <v>film &amp; video</v>
      </c>
      <c r="W915" t="str">
        <v>drama</v>
      </c>
    </row>
    <row r="916" spans="1: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  <c r="U916" t="s">
        <v>33</v>
      </c>
      <c r="V916" t="str" cm="1">
        <f t="array" ref="V916:W916">_xlfn.TEXTSPLIT(U916,"/",",",FALSE)</f>
        <v>theater</v>
      </c>
      <c r="W916" t="str">
        <v>plays</v>
      </c>
    </row>
    <row r="917" spans="1:23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  <c r="U917" t="s">
        <v>269</v>
      </c>
      <c r="V917" t="str" cm="1">
        <f t="array" ref="V917:W917">_xlfn.TEXTSPLIT(U917,"/",",",FALSE)</f>
        <v>film &amp; video</v>
      </c>
      <c r="W917" t="str">
        <v>television</v>
      </c>
    </row>
    <row r="918" spans="1:23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  <c r="U918" t="s">
        <v>122</v>
      </c>
      <c r="V918" t="str" cm="1">
        <f t="array" ref="V918:W918">_xlfn.TEXTSPLIT(U918,"/",",",FALSE)</f>
        <v>photography</v>
      </c>
      <c r="W918" t="str">
        <v>photography books</v>
      </c>
    </row>
    <row r="919" spans="1: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  <c r="U919" t="s">
        <v>100</v>
      </c>
      <c r="V919" t="str" cm="1">
        <f t="array" ref="V919:W919">_xlfn.TEXTSPLIT(U919,"/",",",FALSE)</f>
        <v>film &amp; video</v>
      </c>
      <c r="W919" t="str">
        <v>shorts</v>
      </c>
    </row>
    <row r="920" spans="1: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  <c r="U920" t="s">
        <v>133</v>
      </c>
      <c r="V920" t="str" cm="1">
        <f t="array" ref="V920:W920">_xlfn.TEXTSPLIT(U920,"/",",",FALSE)</f>
        <v>publishing</v>
      </c>
      <c r="W920" t="str">
        <v>radio &amp; podcasts</v>
      </c>
    </row>
    <row r="921" spans="1: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  <c r="U921" t="s">
        <v>33</v>
      </c>
      <c r="V921" t="str" cm="1">
        <f t="array" ref="V921:W921">_xlfn.TEXTSPLIT(U921,"/",",",FALSE)</f>
        <v>theater</v>
      </c>
      <c r="W921" t="str">
        <v>plays</v>
      </c>
    </row>
    <row r="922" spans="1: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  <c r="U922" t="s">
        <v>71</v>
      </c>
      <c r="V922" t="str" cm="1">
        <f t="array" ref="V922:W922">_xlfn.TEXTSPLIT(U922,"/",",",FALSE)</f>
        <v>film &amp; video</v>
      </c>
      <c r="W922" t="str">
        <v>animation</v>
      </c>
    </row>
    <row r="923" spans="1: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  <c r="U923" t="s">
        <v>28</v>
      </c>
      <c r="V923" t="str" cm="1">
        <f t="array" ref="V923:W923">_xlfn.TEXTSPLIT(U923,"/",",",FALSE)</f>
        <v>technology</v>
      </c>
      <c r="W923" t="str">
        <v>web</v>
      </c>
    </row>
    <row r="924" spans="1: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  <c r="U924" t="s">
        <v>319</v>
      </c>
      <c r="V924" t="str" cm="1">
        <f t="array" ref="V924:W924">_xlfn.TEXTSPLIT(U924,"/",",",FALSE)</f>
        <v>music</v>
      </c>
      <c r="W924" t="str">
        <v>world music</v>
      </c>
    </row>
    <row r="925" spans="1: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  <c r="U925" t="s">
        <v>33</v>
      </c>
      <c r="V925" t="str" cm="1">
        <f t="array" ref="V925:W925">_xlfn.TEXTSPLIT(U925,"/",",",FALSE)</f>
        <v>theater</v>
      </c>
      <c r="W925" t="str">
        <v>plays</v>
      </c>
    </row>
    <row r="926" spans="1: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  <c r="U926" t="s">
        <v>33</v>
      </c>
      <c r="V926" t="str" cm="1">
        <f t="array" ref="V926:W926">_xlfn.TEXTSPLIT(U926,"/",",",FALSE)</f>
        <v>theater</v>
      </c>
      <c r="W926" t="str">
        <v>plays</v>
      </c>
    </row>
    <row r="927" spans="1:23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  <c r="U927" t="s">
        <v>33</v>
      </c>
      <c r="V927" t="str" cm="1">
        <f t="array" ref="V927:W927">_xlfn.TEXTSPLIT(U927,"/",",",FALSE)</f>
        <v>theater</v>
      </c>
      <c r="W927" t="str">
        <v>plays</v>
      </c>
    </row>
    <row r="928" spans="1: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  <c r="U928" t="s">
        <v>17</v>
      </c>
      <c r="V928" t="str" cm="1">
        <f t="array" ref="V928:W928">_xlfn.TEXTSPLIT(U928,"/",",",FALSE)</f>
        <v>food</v>
      </c>
      <c r="W928" t="str">
        <v>food trucks</v>
      </c>
    </row>
    <row r="929" spans="1: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  <c r="U929" t="s">
        <v>33</v>
      </c>
      <c r="V929" t="str" cm="1">
        <f t="array" ref="V929:W929">_xlfn.TEXTSPLIT(U929,"/",",",FALSE)</f>
        <v>theater</v>
      </c>
      <c r="W929" t="str">
        <v>plays</v>
      </c>
    </row>
    <row r="930" spans="1: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  <c r="U930" t="s">
        <v>28</v>
      </c>
      <c r="V930" t="str" cm="1">
        <f t="array" ref="V930:W930">_xlfn.TEXTSPLIT(U930,"/",",",FALSE)</f>
        <v>technology</v>
      </c>
      <c r="W930" t="str">
        <v>web</v>
      </c>
    </row>
    <row r="931" spans="1: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  <c r="U931" t="s">
        <v>33</v>
      </c>
      <c r="V931" t="str" cm="1">
        <f t="array" ref="V931:W931">_xlfn.TEXTSPLIT(U931,"/",",",FALSE)</f>
        <v>theater</v>
      </c>
      <c r="W931" t="str">
        <v>plays</v>
      </c>
    </row>
    <row r="932" spans="1: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  <c r="U932" t="s">
        <v>33</v>
      </c>
      <c r="V932" t="str" cm="1">
        <f t="array" ref="V932:W932">_xlfn.TEXTSPLIT(U932,"/",",",FALSE)</f>
        <v>theater</v>
      </c>
      <c r="W932" t="str">
        <v>plays</v>
      </c>
    </row>
    <row r="933" spans="1: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  <c r="U933" t="s">
        <v>33</v>
      </c>
      <c r="V933" t="str" cm="1">
        <f t="array" ref="V933:W933">_xlfn.TEXTSPLIT(U933,"/",",",FALSE)</f>
        <v>theater</v>
      </c>
      <c r="W933" t="str">
        <v>plays</v>
      </c>
    </row>
    <row r="934" spans="1: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  <c r="U934" t="s">
        <v>23</v>
      </c>
      <c r="V934" t="str" cm="1">
        <f t="array" ref="V934:W934">_xlfn.TEXTSPLIT(U934,"/",",",FALSE)</f>
        <v>music</v>
      </c>
      <c r="W934" t="str">
        <v>rock</v>
      </c>
    </row>
    <row r="935" spans="1: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  <c r="U935" t="s">
        <v>33</v>
      </c>
      <c r="V935" t="str" cm="1">
        <f t="array" ref="V935:W935">_xlfn.TEXTSPLIT(U935,"/",",",FALSE)</f>
        <v>theater</v>
      </c>
      <c r="W935" t="str">
        <v>plays</v>
      </c>
    </row>
    <row r="936" spans="1: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  <c r="U936" t="s">
        <v>33</v>
      </c>
      <c r="V936" t="str" cm="1">
        <f t="array" ref="V936:W936">_xlfn.TEXTSPLIT(U936,"/",",",FALSE)</f>
        <v>theater</v>
      </c>
      <c r="W936" t="str">
        <v>plays</v>
      </c>
    </row>
    <row r="937" spans="1:23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  <c r="U937" t="s">
        <v>33</v>
      </c>
      <c r="V937" t="str" cm="1">
        <f t="array" ref="V937:W937">_xlfn.TEXTSPLIT(U937,"/",",",FALSE)</f>
        <v>theater</v>
      </c>
      <c r="W937" t="str">
        <v>plays</v>
      </c>
    </row>
    <row r="938" spans="1: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  <c r="U938" t="s">
        <v>33</v>
      </c>
      <c r="V938" t="str" cm="1">
        <f t="array" ref="V938:W938">_xlfn.TEXTSPLIT(U938,"/",",",FALSE)</f>
        <v>theater</v>
      </c>
      <c r="W938" t="str">
        <v>plays</v>
      </c>
    </row>
    <row r="939" spans="1: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  <c r="U939" t="s">
        <v>42</v>
      </c>
      <c r="V939" t="str" cm="1">
        <f t="array" ref="V939:W939">_xlfn.TEXTSPLIT(U939,"/",",",FALSE)</f>
        <v>film &amp; video</v>
      </c>
      <c r="W939" t="str">
        <v>documentary</v>
      </c>
    </row>
    <row r="940" spans="1: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  <c r="U940" t="s">
        <v>119</v>
      </c>
      <c r="V940" t="str" cm="1">
        <f t="array" ref="V940:W940">_xlfn.TEXTSPLIT(U940,"/",",",FALSE)</f>
        <v>publishing</v>
      </c>
      <c r="W940" t="str">
        <v>fiction</v>
      </c>
    </row>
    <row r="941" spans="1:23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  <c r="U941" t="s">
        <v>89</v>
      </c>
      <c r="V941" t="str" cm="1">
        <f t="array" ref="V941:W941">_xlfn.TEXTSPLIT(U941,"/",",",FALSE)</f>
        <v>games</v>
      </c>
      <c r="W941" t="str">
        <v>video games</v>
      </c>
    </row>
    <row r="942" spans="1: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  <c r="U942" t="s">
        <v>28</v>
      </c>
      <c r="V942" t="str" cm="1">
        <f t="array" ref="V942:W942">_xlfn.TEXTSPLIT(U942,"/",",",FALSE)</f>
        <v>technology</v>
      </c>
      <c r="W942" t="str">
        <v>web</v>
      </c>
    </row>
    <row r="943" spans="1: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  <c r="U943" t="s">
        <v>33</v>
      </c>
      <c r="V943" t="str" cm="1">
        <f t="array" ref="V943:W943">_xlfn.TEXTSPLIT(U943,"/",",",FALSE)</f>
        <v>theater</v>
      </c>
      <c r="W943" t="str">
        <v>plays</v>
      </c>
    </row>
    <row r="944" spans="1: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  <c r="U944" t="s">
        <v>33</v>
      </c>
      <c r="V944" t="str" cm="1">
        <f t="array" ref="V944:W944">_xlfn.TEXTSPLIT(U944,"/",",",FALSE)</f>
        <v>theater</v>
      </c>
      <c r="W944" t="str">
        <v>plays</v>
      </c>
    </row>
    <row r="945" spans="1: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  <c r="U945" t="s">
        <v>17</v>
      </c>
      <c r="V945" t="str" cm="1">
        <f t="array" ref="V945:W945">_xlfn.TEXTSPLIT(U945,"/",",",FALSE)</f>
        <v>food</v>
      </c>
      <c r="W945" t="str">
        <v>food trucks</v>
      </c>
    </row>
    <row r="946" spans="1: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  <c r="U946" t="s">
        <v>122</v>
      </c>
      <c r="V946" t="str" cm="1">
        <f t="array" ref="V946:W946">_xlfn.TEXTSPLIT(U946,"/",",",FALSE)</f>
        <v>photography</v>
      </c>
      <c r="W946" t="str">
        <v>photography books</v>
      </c>
    </row>
    <row r="947" spans="1: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  <c r="U947" t="s">
        <v>122</v>
      </c>
      <c r="V947" t="str" cm="1">
        <f t="array" ref="V947:W947">_xlfn.TEXTSPLIT(U947,"/",",",FALSE)</f>
        <v>photography</v>
      </c>
      <c r="W947" t="str">
        <v>photography books</v>
      </c>
    </row>
    <row r="948" spans="1:23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  <c r="U948" t="s">
        <v>33</v>
      </c>
      <c r="V948" t="str" cm="1">
        <f t="array" ref="V948:W948">_xlfn.TEXTSPLIT(U948,"/",",",FALSE)</f>
        <v>theater</v>
      </c>
      <c r="W948" t="str">
        <v>plays</v>
      </c>
    </row>
    <row r="949" spans="1: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  <c r="U949" t="s">
        <v>33</v>
      </c>
      <c r="V949" t="str" cm="1">
        <f t="array" ref="V949:W949">_xlfn.TEXTSPLIT(U949,"/",",",FALSE)</f>
        <v>theater</v>
      </c>
      <c r="W949" t="str">
        <v>plays</v>
      </c>
    </row>
    <row r="950" spans="1: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  <c r="U950" t="s">
        <v>42</v>
      </c>
      <c r="V950" t="str" cm="1">
        <f t="array" ref="V950:W950">_xlfn.TEXTSPLIT(U950,"/",",",FALSE)</f>
        <v>film &amp; video</v>
      </c>
      <c r="W950" t="str">
        <v>documentary</v>
      </c>
    </row>
    <row r="951" spans="1:23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  <c r="U951" t="s">
        <v>28</v>
      </c>
      <c r="V951" t="str" cm="1">
        <f t="array" ref="V951:W951">_xlfn.TEXTSPLIT(U951,"/",",",FALSE)</f>
        <v>technology</v>
      </c>
      <c r="W951" t="str">
        <v>web</v>
      </c>
    </row>
    <row r="952" spans="1:23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  <c r="U952" t="s">
        <v>33</v>
      </c>
      <c r="V952" t="str" cm="1">
        <f t="array" ref="V952:W952">_xlfn.TEXTSPLIT(U952,"/",",",FALSE)</f>
        <v>theater</v>
      </c>
      <c r="W952" t="str">
        <v>plays</v>
      </c>
    </row>
    <row r="953" spans="1: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  <c r="U953" t="s">
        <v>23</v>
      </c>
      <c r="V953" t="str" cm="1">
        <f t="array" ref="V953:W953">_xlfn.TEXTSPLIT(U953,"/",",",FALSE)</f>
        <v>music</v>
      </c>
      <c r="W953" t="str">
        <v>rock</v>
      </c>
    </row>
    <row r="954" spans="1: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  <c r="U954" t="s">
        <v>42</v>
      </c>
      <c r="V954" t="str" cm="1">
        <f t="array" ref="V954:W954">_xlfn.TEXTSPLIT(U954,"/",",",FALSE)</f>
        <v>film &amp; video</v>
      </c>
      <c r="W954" t="str">
        <v>documentary</v>
      </c>
    </row>
    <row r="955" spans="1:23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  <c r="U955" t="s">
        <v>474</v>
      </c>
      <c r="V955" t="str" cm="1">
        <f t="array" ref="V955:W955">_xlfn.TEXTSPLIT(U955,"/",",",FALSE)</f>
        <v>film &amp; video</v>
      </c>
      <c r="W955" t="str">
        <v>science fiction</v>
      </c>
    </row>
    <row r="956" spans="1: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  <c r="U956" t="s">
        <v>28</v>
      </c>
      <c r="V956" t="str" cm="1">
        <f t="array" ref="V956:W956">_xlfn.TEXTSPLIT(U956,"/",",",FALSE)</f>
        <v>technology</v>
      </c>
      <c r="W956" t="str">
        <v>web</v>
      </c>
    </row>
    <row r="957" spans="1:23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  <c r="U957" t="s">
        <v>33</v>
      </c>
      <c r="V957" t="str" cm="1">
        <f t="array" ref="V957:W957">_xlfn.TEXTSPLIT(U957,"/",",",FALSE)</f>
        <v>theater</v>
      </c>
      <c r="W957" t="str">
        <v>plays</v>
      </c>
    </row>
    <row r="958" spans="1: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  <c r="U958" t="s">
        <v>474</v>
      </c>
      <c r="V958" t="str" cm="1">
        <f t="array" ref="V958:W958">_xlfn.TEXTSPLIT(U958,"/",",",FALSE)</f>
        <v>film &amp; video</v>
      </c>
      <c r="W958" t="str">
        <v>science fiction</v>
      </c>
    </row>
    <row r="959" spans="1: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  <c r="U959" t="s">
        <v>33</v>
      </c>
      <c r="V959" t="str" cm="1">
        <f t="array" ref="V959:W959">_xlfn.TEXTSPLIT(U959,"/",",",FALSE)</f>
        <v>theater</v>
      </c>
      <c r="W959" t="str">
        <v>plays</v>
      </c>
    </row>
    <row r="960" spans="1:23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  <c r="U960" t="s">
        <v>71</v>
      </c>
      <c r="V960" t="str" cm="1">
        <f t="array" ref="V960:W960">_xlfn.TEXTSPLIT(U960,"/",",",FALSE)</f>
        <v>film &amp; video</v>
      </c>
      <c r="W960" t="str">
        <v>animation</v>
      </c>
    </row>
    <row r="961" spans="1: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  <c r="U961" t="s">
        <v>206</v>
      </c>
      <c r="V961" t="str" cm="1">
        <f t="array" ref="V961:W961">_xlfn.TEXTSPLIT(U961,"/",",",FALSE)</f>
        <v>publishing</v>
      </c>
      <c r="W961" t="str">
        <v>translations</v>
      </c>
    </row>
    <row r="962" spans="1: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ROUND((E962/D962)*100,0)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  <c r="U962" t="s">
        <v>28</v>
      </c>
      <c r="V962" t="str" cm="1">
        <f t="array" ref="V962:W962">_xlfn.TEXTSPLIT(U962,"/",",",FALSE)</f>
        <v>technology</v>
      </c>
      <c r="W962" t="str">
        <v>web</v>
      </c>
    </row>
    <row r="963" spans="1:23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  <c r="U963" t="s">
        <v>206</v>
      </c>
      <c r="V963" t="str" cm="1">
        <f t="array" ref="V963:W963">_xlfn.TEXTSPLIT(U963,"/",",",FALSE)</f>
        <v>publishing</v>
      </c>
      <c r="W963" t="str">
        <v>translations</v>
      </c>
    </row>
    <row r="964" spans="1: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  <c r="U964" t="s">
        <v>17</v>
      </c>
      <c r="V964" t="str" cm="1">
        <f t="array" ref="V964:W964">_xlfn.TEXTSPLIT(U964,"/",",",FALSE)</f>
        <v>food</v>
      </c>
      <c r="W964" t="str">
        <v>food trucks</v>
      </c>
    </row>
    <row r="965" spans="1: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  <c r="U965" t="s">
        <v>122</v>
      </c>
      <c r="V965" t="str" cm="1">
        <f t="array" ref="V965:W965">_xlfn.TEXTSPLIT(U965,"/",",",FALSE)</f>
        <v>photography</v>
      </c>
      <c r="W965" t="str">
        <v>photography books</v>
      </c>
    </row>
    <row r="966" spans="1: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  <c r="U966" t="s">
        <v>33</v>
      </c>
      <c r="V966" t="str" cm="1">
        <f t="array" ref="V966:W966">_xlfn.TEXTSPLIT(U966,"/",",",FALSE)</f>
        <v>theater</v>
      </c>
      <c r="W966" t="str">
        <v>plays</v>
      </c>
    </row>
    <row r="967" spans="1: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  <c r="U967" t="s">
        <v>23</v>
      </c>
      <c r="V967" t="str" cm="1">
        <f t="array" ref="V967:W967">_xlfn.TEXTSPLIT(U967,"/",",",FALSE)</f>
        <v>music</v>
      </c>
      <c r="W967" t="str">
        <v>rock</v>
      </c>
    </row>
    <row r="968" spans="1: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  <c r="U968" t="s">
        <v>33</v>
      </c>
      <c r="V968" t="str" cm="1">
        <f t="array" ref="V968:W968">_xlfn.TEXTSPLIT(U968,"/",",",FALSE)</f>
        <v>theater</v>
      </c>
      <c r="W968" t="str">
        <v>plays</v>
      </c>
    </row>
    <row r="969" spans="1: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  <c r="U969" t="s">
        <v>319</v>
      </c>
      <c r="V969" t="str" cm="1">
        <f t="array" ref="V969:W969">_xlfn.TEXTSPLIT(U969,"/",",",FALSE)</f>
        <v>music</v>
      </c>
      <c r="W969" t="str">
        <v>world music</v>
      </c>
    </row>
    <row r="970" spans="1:23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  <c r="U970" t="s">
        <v>17</v>
      </c>
      <c r="V970" t="str" cm="1">
        <f t="array" ref="V970:W970">_xlfn.TEXTSPLIT(U970,"/",",",FALSE)</f>
        <v>food</v>
      </c>
      <c r="W970" t="str">
        <v>food trucks</v>
      </c>
    </row>
    <row r="971" spans="1: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  <c r="U971" t="s">
        <v>33</v>
      </c>
      <c r="V971" t="str" cm="1">
        <f t="array" ref="V971:W971">_xlfn.TEXTSPLIT(U971,"/",",",FALSE)</f>
        <v>theater</v>
      </c>
      <c r="W971" t="str">
        <v>plays</v>
      </c>
    </row>
    <row r="972" spans="1:23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  <c r="U972" t="s">
        <v>33</v>
      </c>
      <c r="V972" t="str" cm="1">
        <f t="array" ref="V972:W972">_xlfn.TEXTSPLIT(U972,"/",",",FALSE)</f>
        <v>theater</v>
      </c>
      <c r="W972" t="str">
        <v>plays</v>
      </c>
    </row>
    <row r="973" spans="1: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  <c r="U973" t="s">
        <v>269</v>
      </c>
      <c r="V973" t="str" cm="1">
        <f t="array" ref="V973:W973">_xlfn.TEXTSPLIT(U973,"/",",",FALSE)</f>
        <v>film &amp; video</v>
      </c>
      <c r="W973" t="str">
        <v>television</v>
      </c>
    </row>
    <row r="974" spans="1:23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  <c r="U974" t="s">
        <v>28</v>
      </c>
      <c r="V974" t="str" cm="1">
        <f t="array" ref="V974:W974">_xlfn.TEXTSPLIT(U974,"/",",",FALSE)</f>
        <v>technology</v>
      </c>
      <c r="W974" t="str">
        <v>web</v>
      </c>
    </row>
    <row r="975" spans="1: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  <c r="U975" t="s">
        <v>33</v>
      </c>
      <c r="V975" t="str" cm="1">
        <f t="array" ref="V975:W975">_xlfn.TEXTSPLIT(U975,"/",",",FALSE)</f>
        <v>theater</v>
      </c>
      <c r="W975" t="str">
        <v>plays</v>
      </c>
    </row>
    <row r="976" spans="1: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  <c r="U976" t="s">
        <v>60</v>
      </c>
      <c r="V976" t="str" cm="1">
        <f t="array" ref="V976:W976">_xlfn.TEXTSPLIT(U976,"/",",",FALSE)</f>
        <v>music</v>
      </c>
      <c r="W976" t="str">
        <v>indie rock</v>
      </c>
    </row>
    <row r="977" spans="1: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  <c r="U977" t="s">
        <v>33</v>
      </c>
      <c r="V977" t="str" cm="1">
        <f t="array" ref="V977:W977">_xlfn.TEXTSPLIT(U977,"/",",",FALSE)</f>
        <v>theater</v>
      </c>
      <c r="W977" t="str">
        <v>plays</v>
      </c>
    </row>
    <row r="978" spans="1:23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  <c r="U978" t="s">
        <v>33</v>
      </c>
      <c r="V978" t="str" cm="1">
        <f t="array" ref="V978:W978">_xlfn.TEXTSPLIT(U978,"/",",",FALSE)</f>
        <v>theater</v>
      </c>
      <c r="W978" t="str">
        <v>plays</v>
      </c>
    </row>
    <row r="979" spans="1: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  <c r="U979" t="s">
        <v>17</v>
      </c>
      <c r="V979" t="str" cm="1">
        <f t="array" ref="V979:W979">_xlfn.TEXTSPLIT(U979,"/",",",FALSE)</f>
        <v>food</v>
      </c>
      <c r="W979" t="str">
        <v>food trucks</v>
      </c>
    </row>
    <row r="980" spans="1: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  <c r="U980" t="s">
        <v>89</v>
      </c>
      <c r="V980" t="str" cm="1">
        <f t="array" ref="V980:W980">_xlfn.TEXTSPLIT(U980,"/",",",FALSE)</f>
        <v>games</v>
      </c>
      <c r="W980" t="str">
        <v>video games</v>
      </c>
    </row>
    <row r="981" spans="1: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  <c r="U981" t="s">
        <v>33</v>
      </c>
      <c r="V981" t="str" cm="1">
        <f t="array" ref="V981:W981">_xlfn.TEXTSPLIT(U981,"/",",",FALSE)</f>
        <v>theater</v>
      </c>
      <c r="W981" t="str">
        <v>plays</v>
      </c>
    </row>
    <row r="982" spans="1: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  <c r="U982" t="s">
        <v>68</v>
      </c>
      <c r="V982" t="str" cm="1">
        <f t="array" ref="V982:W982">_xlfn.TEXTSPLIT(U982,"/",",",FALSE)</f>
        <v>publishing</v>
      </c>
      <c r="W982" t="str">
        <v>nonfiction</v>
      </c>
    </row>
    <row r="983" spans="1: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  <c r="U983" t="s">
        <v>28</v>
      </c>
      <c r="V983" t="str" cm="1">
        <f t="array" ref="V983:W983">_xlfn.TEXTSPLIT(U983,"/",",",FALSE)</f>
        <v>technology</v>
      </c>
      <c r="W983" t="str">
        <v>web</v>
      </c>
    </row>
    <row r="984" spans="1: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  <c r="U984" t="s">
        <v>42</v>
      </c>
      <c r="V984" t="str" cm="1">
        <f t="array" ref="V984:W984">_xlfn.TEXTSPLIT(U984,"/",",",FALSE)</f>
        <v>film &amp; video</v>
      </c>
      <c r="W984" t="str">
        <v>documentary</v>
      </c>
    </row>
    <row r="985" spans="1: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  <c r="U985" t="s">
        <v>42</v>
      </c>
      <c r="V985" t="str" cm="1">
        <f t="array" ref="V985:W985">_xlfn.TEXTSPLIT(U985,"/",",",FALSE)</f>
        <v>film &amp; video</v>
      </c>
      <c r="W985" t="str">
        <v>documentary</v>
      </c>
    </row>
    <row r="986" spans="1:23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  <c r="U986" t="s">
        <v>33</v>
      </c>
      <c r="V986" t="str" cm="1">
        <f t="array" ref="V986:W986">_xlfn.TEXTSPLIT(U986,"/",",",FALSE)</f>
        <v>theater</v>
      </c>
      <c r="W986" t="str">
        <v>plays</v>
      </c>
    </row>
    <row r="987" spans="1: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  <c r="U987" t="s">
        <v>23</v>
      </c>
      <c r="V987" t="str" cm="1">
        <f t="array" ref="V987:W987">_xlfn.TEXTSPLIT(U987,"/",",",FALSE)</f>
        <v>music</v>
      </c>
      <c r="W987" t="str">
        <v>rock</v>
      </c>
    </row>
    <row r="988" spans="1:23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  <c r="U988" t="s">
        <v>23</v>
      </c>
      <c r="V988" t="str" cm="1">
        <f t="array" ref="V988:W988">_xlfn.TEXTSPLIT(U988,"/",",",FALSE)</f>
        <v>music</v>
      </c>
      <c r="W988" t="str">
        <v>rock</v>
      </c>
    </row>
    <row r="989" spans="1: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  <c r="U989" t="s">
        <v>42</v>
      </c>
      <c r="V989" t="str" cm="1">
        <f t="array" ref="V989:W989">_xlfn.TEXTSPLIT(U989,"/",",",FALSE)</f>
        <v>film &amp; video</v>
      </c>
      <c r="W989" t="str">
        <v>documentary</v>
      </c>
    </row>
    <row r="990" spans="1: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  <c r="U990" t="s">
        <v>133</v>
      </c>
      <c r="V990" t="str" cm="1">
        <f t="array" ref="V990:W990">_xlfn.TEXTSPLIT(U990,"/",",",FALSE)</f>
        <v>publishing</v>
      </c>
      <c r="W990" t="str">
        <v>radio &amp; podcasts</v>
      </c>
    </row>
    <row r="991" spans="1: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  <c r="U991" t="s">
        <v>206</v>
      </c>
      <c r="V991" t="str" cm="1">
        <f t="array" ref="V991:W991">_xlfn.TEXTSPLIT(U991,"/",",",FALSE)</f>
        <v>publishing</v>
      </c>
      <c r="W991" t="str">
        <v>translations</v>
      </c>
    </row>
    <row r="992" spans="1: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  <c r="U992" t="s">
        <v>53</v>
      </c>
      <c r="V992" t="str" cm="1">
        <f t="array" ref="V992:W992">_xlfn.TEXTSPLIT(U992,"/",",",FALSE)</f>
        <v>film &amp; video</v>
      </c>
      <c r="W992" t="str">
        <v>drama</v>
      </c>
    </row>
    <row r="993" spans="1: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  <c r="U993" t="s">
        <v>23</v>
      </c>
      <c r="V993" t="str" cm="1">
        <f t="array" ref="V993:W993">_xlfn.TEXTSPLIT(U993,"/",",",FALSE)</f>
        <v>music</v>
      </c>
      <c r="W993" t="str">
        <v>rock</v>
      </c>
    </row>
    <row r="994" spans="1: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  <c r="U994" t="s">
        <v>53</v>
      </c>
      <c r="V994" t="str" cm="1">
        <f t="array" ref="V994:W994">_xlfn.TEXTSPLIT(U994,"/",",",FALSE)</f>
        <v>film &amp; video</v>
      </c>
      <c r="W994" t="str">
        <v>drama</v>
      </c>
    </row>
    <row r="995" spans="1: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  <c r="U995" t="s">
        <v>122</v>
      </c>
      <c r="V995" t="str" cm="1">
        <f t="array" ref="V995:W995">_xlfn.TEXTSPLIT(U995,"/",",",FALSE)</f>
        <v>photography</v>
      </c>
      <c r="W995" t="str">
        <v>photography books</v>
      </c>
    </row>
    <row r="996" spans="1: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  <c r="U996" t="s">
        <v>206</v>
      </c>
      <c r="V996" t="str" cm="1">
        <f t="array" ref="V996:W996">_xlfn.TEXTSPLIT(U996,"/",",",FALSE)</f>
        <v>publishing</v>
      </c>
      <c r="W996" t="str">
        <v>translations</v>
      </c>
    </row>
    <row r="997" spans="1: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  <c r="U997" t="s">
        <v>17</v>
      </c>
      <c r="V997" t="str" cm="1">
        <f t="array" ref="V997:W997">_xlfn.TEXTSPLIT(U997,"/",",",FALSE)</f>
        <v>food</v>
      </c>
      <c r="W997" t="str">
        <v>food trucks</v>
      </c>
    </row>
    <row r="998" spans="1:23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  <c r="U998" t="s">
        <v>33</v>
      </c>
      <c r="V998" t="str" cm="1">
        <f t="array" ref="V998:W998">_xlfn.TEXTSPLIT(U998,"/",",",FALSE)</f>
        <v>theater</v>
      </c>
      <c r="W998" t="str">
        <v>plays</v>
      </c>
    </row>
    <row r="999" spans="1: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  <c r="U999" t="s">
        <v>33</v>
      </c>
      <c r="V999" t="str" cm="1">
        <f t="array" ref="V999:W999">_xlfn.TEXTSPLIT(U999,"/",",",FALSE)</f>
        <v>theater</v>
      </c>
      <c r="W999" t="str">
        <v>plays</v>
      </c>
    </row>
    <row r="1000" spans="1: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  <c r="U1000" t="s">
        <v>60</v>
      </c>
      <c r="V1000" t="str" cm="1">
        <f t="array" ref="V1000:W1000">_xlfn.TEXTSPLIT(U1000,"/",",",FALSE)</f>
        <v>music</v>
      </c>
      <c r="W1000" t="str">
        <v>indie rock</v>
      </c>
    </row>
    <row r="1001" spans="1: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  <c r="U1001" t="s">
        <v>17</v>
      </c>
      <c r="V1001" t="str" cm="1">
        <f t="array" ref="V1001:W1001">_xlfn.TEXTSPLIT(U1001,"/",",",FALSE)</f>
        <v>food</v>
      </c>
      <c r="W1001" t="str">
        <v>food trucks</v>
      </c>
    </row>
  </sheetData>
  <autoFilter ref="A1:W1001" xr:uid="{00000000-0001-0000-0000-000000000000}"/>
  <conditionalFormatting sqref="F1:F1048576">
    <cfRule type="colorScale" priority="2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760B-EC3F-4FBC-B910-59C1BA9DC627}">
  <sheetPr codeName="Sheet2"/>
  <dimension ref="A2:J31"/>
  <sheetViews>
    <sheetView topLeftCell="A4" workbookViewId="0">
      <selection activeCell="F29" sqref="F29"/>
    </sheetView>
  </sheetViews>
  <sheetFormatPr defaultRowHeight="15.6" x14ac:dyDescent="0.3"/>
  <cols>
    <col min="1" max="1" width="12.296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0.59765625" customWidth="1"/>
    <col min="10" max="10" width="11.8984375" customWidth="1"/>
  </cols>
  <sheetData>
    <row r="2" spans="1:6" x14ac:dyDescent="0.3">
      <c r="A2" s="5" t="s">
        <v>6</v>
      </c>
      <c r="B2" t="s">
        <v>2070</v>
      </c>
    </row>
    <row r="4" spans="1:6" x14ac:dyDescent="0.3">
      <c r="A4" s="5" t="s">
        <v>2069</v>
      </c>
      <c r="B4" s="5" t="s">
        <v>2068</v>
      </c>
    </row>
    <row r="5" spans="1:6" x14ac:dyDescent="0.3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6" t="s">
        <v>2040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6" t="s">
        <v>2032</v>
      </c>
      <c r="B7">
        <v>4</v>
      </c>
      <c r="C7">
        <v>20</v>
      </c>
      <c r="E7">
        <v>22</v>
      </c>
      <c r="F7">
        <v>46</v>
      </c>
    </row>
    <row r="8" spans="1:6" x14ac:dyDescent="0.3">
      <c r="A8" s="6" t="s">
        <v>2049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6" t="s">
        <v>2063</v>
      </c>
      <c r="E9">
        <v>4</v>
      </c>
      <c r="F9">
        <v>4</v>
      </c>
    </row>
    <row r="10" spans="1:6" x14ac:dyDescent="0.3">
      <c r="A10" s="6" t="s">
        <v>2034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6" t="s">
        <v>2053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6" t="s">
        <v>2046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6" t="s">
        <v>2036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6" t="s">
        <v>2038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6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  <row r="20" spans="1:10" x14ac:dyDescent="0.3">
      <c r="A20" t="s">
        <v>2116</v>
      </c>
    </row>
    <row r="21" spans="1:10" x14ac:dyDescent="0.3">
      <c r="A21" t="s">
        <v>2117</v>
      </c>
      <c r="B21" s="10" t="s">
        <v>74</v>
      </c>
      <c r="C21" s="10" t="s">
        <v>14</v>
      </c>
      <c r="D21" s="10" t="s">
        <v>47</v>
      </c>
      <c r="E21" s="10" t="s">
        <v>20</v>
      </c>
      <c r="F21" s="10" t="s">
        <v>2067</v>
      </c>
      <c r="G21" s="10" t="s">
        <v>2118</v>
      </c>
      <c r="H21" s="10" t="s">
        <v>2119</v>
      </c>
      <c r="I21" s="10" t="s">
        <v>2120</v>
      </c>
      <c r="J21" s="10" t="s">
        <v>2121</v>
      </c>
    </row>
    <row r="22" spans="1:10" x14ac:dyDescent="0.3">
      <c r="A22" t="s">
        <v>2040</v>
      </c>
      <c r="B22" s="10">
        <v>11</v>
      </c>
      <c r="C22" s="10">
        <v>60</v>
      </c>
      <c r="D22" s="10">
        <v>5</v>
      </c>
      <c r="E22" s="10">
        <v>102</v>
      </c>
      <c r="F22" s="10">
        <v>178</v>
      </c>
      <c r="G22" s="11">
        <f>B22/F22</f>
        <v>6.1797752808988762E-2</v>
      </c>
      <c r="H22" s="11">
        <f>C22/F22</f>
        <v>0.33707865168539325</v>
      </c>
      <c r="I22" s="11">
        <f>D22/F22</f>
        <v>2.8089887640449437E-2</v>
      </c>
      <c r="J22" s="11">
        <f>E22/F22</f>
        <v>0.5730337078651685</v>
      </c>
    </row>
    <row r="23" spans="1:10" x14ac:dyDescent="0.3">
      <c r="A23" t="s">
        <v>2032</v>
      </c>
      <c r="B23" s="10">
        <v>4</v>
      </c>
      <c r="C23" s="10">
        <v>20</v>
      </c>
      <c r="D23" s="10"/>
      <c r="E23" s="10">
        <v>22</v>
      </c>
      <c r="F23" s="10">
        <v>46</v>
      </c>
      <c r="G23" s="11">
        <f t="shared" ref="G23:G31" si="0">B23/F23</f>
        <v>8.6956521739130432E-2</v>
      </c>
      <c r="H23" s="11">
        <f t="shared" ref="H23:H31" si="1">C23/F23</f>
        <v>0.43478260869565216</v>
      </c>
      <c r="I23" s="11">
        <f t="shared" ref="I23:I31" si="2">D23/F23</f>
        <v>0</v>
      </c>
      <c r="J23" s="11">
        <f t="shared" ref="J23:J31" si="3">E23/F23</f>
        <v>0.47826086956521741</v>
      </c>
    </row>
    <row r="24" spans="1:10" x14ac:dyDescent="0.3">
      <c r="A24" t="s">
        <v>2049</v>
      </c>
      <c r="B24" s="10">
        <v>1</v>
      </c>
      <c r="C24" s="10">
        <v>23</v>
      </c>
      <c r="D24" s="10">
        <v>3</v>
      </c>
      <c r="E24" s="10">
        <v>21</v>
      </c>
      <c r="F24" s="10">
        <v>48</v>
      </c>
      <c r="G24" s="11">
        <f t="shared" si="0"/>
        <v>2.0833333333333332E-2</v>
      </c>
      <c r="H24" s="11">
        <f t="shared" si="1"/>
        <v>0.47916666666666669</v>
      </c>
      <c r="I24" s="11">
        <f t="shared" si="2"/>
        <v>6.25E-2</v>
      </c>
      <c r="J24" s="11">
        <f t="shared" si="3"/>
        <v>0.4375</v>
      </c>
    </row>
    <row r="25" spans="1:10" x14ac:dyDescent="0.3">
      <c r="A25" t="s">
        <v>2063</v>
      </c>
      <c r="B25" s="10"/>
      <c r="C25" s="10"/>
      <c r="D25" s="10"/>
      <c r="E25" s="10">
        <v>4</v>
      </c>
      <c r="F25" s="10">
        <v>4</v>
      </c>
      <c r="G25" s="11">
        <f t="shared" si="0"/>
        <v>0</v>
      </c>
      <c r="H25" s="11">
        <f t="shared" si="1"/>
        <v>0</v>
      </c>
      <c r="I25" s="11">
        <f t="shared" si="2"/>
        <v>0</v>
      </c>
      <c r="J25" s="11">
        <f t="shared" si="3"/>
        <v>1</v>
      </c>
    </row>
    <row r="26" spans="1:10" x14ac:dyDescent="0.3">
      <c r="A26" t="s">
        <v>2034</v>
      </c>
      <c r="B26" s="10">
        <v>10</v>
      </c>
      <c r="C26" s="10">
        <v>66</v>
      </c>
      <c r="D26" s="10"/>
      <c r="E26" s="10">
        <v>99</v>
      </c>
      <c r="F26" s="10">
        <v>175</v>
      </c>
      <c r="G26" s="11">
        <f t="shared" si="0"/>
        <v>5.7142857142857141E-2</v>
      </c>
      <c r="H26" s="11">
        <f t="shared" si="1"/>
        <v>0.37714285714285717</v>
      </c>
      <c r="I26" s="11">
        <f t="shared" si="2"/>
        <v>0</v>
      </c>
      <c r="J26" s="11">
        <f t="shared" si="3"/>
        <v>0.56571428571428573</v>
      </c>
    </row>
    <row r="27" spans="1:10" x14ac:dyDescent="0.3">
      <c r="A27" t="s">
        <v>2053</v>
      </c>
      <c r="B27" s="10">
        <v>4</v>
      </c>
      <c r="C27" s="10">
        <v>11</v>
      </c>
      <c r="D27" s="10">
        <v>1</v>
      </c>
      <c r="E27" s="10">
        <v>26</v>
      </c>
      <c r="F27" s="10">
        <v>42</v>
      </c>
      <c r="G27" s="11">
        <f t="shared" si="0"/>
        <v>9.5238095238095233E-2</v>
      </c>
      <c r="H27" s="11">
        <f t="shared" si="1"/>
        <v>0.26190476190476192</v>
      </c>
      <c r="I27" s="11">
        <f t="shared" si="2"/>
        <v>2.3809523809523808E-2</v>
      </c>
      <c r="J27" s="11">
        <f t="shared" si="3"/>
        <v>0.61904761904761907</v>
      </c>
    </row>
    <row r="28" spans="1:10" x14ac:dyDescent="0.3">
      <c r="A28" t="s">
        <v>2046</v>
      </c>
      <c r="B28" s="10">
        <v>2</v>
      </c>
      <c r="C28" s="10">
        <v>24</v>
      </c>
      <c r="D28" s="10">
        <v>1</v>
      </c>
      <c r="E28" s="10">
        <v>40</v>
      </c>
      <c r="F28" s="10">
        <v>67</v>
      </c>
      <c r="G28" s="11">
        <f t="shared" si="0"/>
        <v>2.9850746268656716E-2</v>
      </c>
      <c r="H28" s="11">
        <f t="shared" si="1"/>
        <v>0.35820895522388058</v>
      </c>
      <c r="I28" s="11">
        <f t="shared" si="2"/>
        <v>1.4925373134328358E-2</v>
      </c>
      <c r="J28" s="11">
        <f t="shared" si="3"/>
        <v>0.59701492537313428</v>
      </c>
    </row>
    <row r="29" spans="1:10" x14ac:dyDescent="0.3">
      <c r="A29" t="s">
        <v>2036</v>
      </c>
      <c r="B29" s="10">
        <v>2</v>
      </c>
      <c r="C29" s="10">
        <v>28</v>
      </c>
      <c r="D29" s="10">
        <v>2</v>
      </c>
      <c r="E29" s="10">
        <v>64</v>
      </c>
      <c r="F29" s="10">
        <v>96</v>
      </c>
      <c r="G29" s="11">
        <f t="shared" si="0"/>
        <v>2.0833333333333332E-2</v>
      </c>
      <c r="H29" s="11">
        <f t="shared" si="1"/>
        <v>0.29166666666666669</v>
      </c>
      <c r="I29" s="11">
        <f t="shared" si="2"/>
        <v>2.0833333333333332E-2</v>
      </c>
      <c r="J29" s="11">
        <f t="shared" si="3"/>
        <v>0.66666666666666663</v>
      </c>
    </row>
    <row r="30" spans="1:10" x14ac:dyDescent="0.3">
      <c r="A30" t="s">
        <v>2038</v>
      </c>
      <c r="B30" s="10">
        <v>23</v>
      </c>
      <c r="C30" s="10">
        <v>132</v>
      </c>
      <c r="D30" s="10">
        <v>2</v>
      </c>
      <c r="E30" s="10">
        <v>187</v>
      </c>
      <c r="F30" s="10">
        <v>344</v>
      </c>
      <c r="G30" s="11">
        <f t="shared" si="0"/>
        <v>6.6860465116279064E-2</v>
      </c>
      <c r="H30" s="11">
        <f t="shared" si="1"/>
        <v>0.38372093023255816</v>
      </c>
      <c r="I30" s="11">
        <f t="shared" si="2"/>
        <v>5.8139534883720929E-3</v>
      </c>
      <c r="J30" s="11">
        <f t="shared" si="3"/>
        <v>0.54360465116279066</v>
      </c>
    </row>
    <row r="31" spans="1:10" x14ac:dyDescent="0.3">
      <c r="A31" t="s">
        <v>2067</v>
      </c>
      <c r="B31" s="10">
        <v>57</v>
      </c>
      <c r="C31" s="10">
        <v>364</v>
      </c>
      <c r="D31" s="10">
        <v>14</v>
      </c>
      <c r="E31" s="10">
        <v>565</v>
      </c>
      <c r="F31" s="10">
        <v>1000</v>
      </c>
      <c r="G31" s="11">
        <f t="shared" si="0"/>
        <v>5.7000000000000002E-2</v>
      </c>
      <c r="H31" s="11">
        <f t="shared" si="1"/>
        <v>0.36399999999999999</v>
      </c>
      <c r="I31" s="11">
        <f t="shared" si="2"/>
        <v>1.4E-2</v>
      </c>
      <c r="J31" s="11">
        <f t="shared" si="3"/>
        <v>0.56499999999999995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A325-F3B5-4778-BC7E-FC03984BCD15}">
  <sheetPr codeName="Sheet3"/>
  <dimension ref="A1:F30"/>
  <sheetViews>
    <sheetView workbookViewId="0">
      <selection activeCell="H24" sqref="H2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2070</v>
      </c>
    </row>
    <row r="2" spans="1:6" x14ac:dyDescent="0.3">
      <c r="A2" s="5" t="s">
        <v>2031</v>
      </c>
      <c r="B2" t="s">
        <v>2070</v>
      </c>
    </row>
    <row r="4" spans="1:6" x14ac:dyDescent="0.3">
      <c r="A4" s="5" t="s">
        <v>2069</v>
      </c>
      <c r="B4" s="5" t="s">
        <v>2068</v>
      </c>
    </row>
    <row r="5" spans="1:6" x14ac:dyDescent="0.3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6" t="s">
        <v>2048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6" t="s">
        <v>2064</v>
      </c>
      <c r="B7" s="12"/>
      <c r="C7" s="12"/>
      <c r="D7" s="12"/>
      <c r="E7" s="12">
        <v>4</v>
      </c>
      <c r="F7" s="12">
        <v>4</v>
      </c>
    </row>
    <row r="8" spans="1:6" x14ac:dyDescent="0.3">
      <c r="A8" s="6" t="s">
        <v>2041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6" t="s">
        <v>2043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6" t="s">
        <v>2042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6" t="s">
        <v>2052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6" t="s">
        <v>2033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6" t="s">
        <v>2044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6" t="s">
        <v>2057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6" t="s">
        <v>2056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6" t="s">
        <v>2060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6" t="s">
        <v>2047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6" t="s">
        <v>2054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6" t="s">
        <v>2039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6" t="s">
        <v>2055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6" t="s">
        <v>2035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6" t="s">
        <v>2062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6" t="s">
        <v>2051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6" t="s">
        <v>2059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6" t="s">
        <v>2058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6" t="s">
        <v>2050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6" t="s">
        <v>2045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6" t="s">
        <v>2037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6" t="s">
        <v>2061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6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B6E7-8B17-46BA-89D7-9BBE4EAC90F9}">
  <sheetPr codeName="Sheet4"/>
  <dimension ref="A1:E18"/>
  <sheetViews>
    <sheetView workbookViewId="0">
      <selection activeCell="A21" sqref="A21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5" t="s">
        <v>2031</v>
      </c>
      <c r="B1" t="s">
        <v>2070</v>
      </c>
    </row>
    <row r="2" spans="1:5" x14ac:dyDescent="0.3">
      <c r="A2" s="5" t="s">
        <v>2085</v>
      </c>
      <c r="B2" t="s">
        <v>2070</v>
      </c>
    </row>
    <row r="4" spans="1:5" x14ac:dyDescent="0.3">
      <c r="A4" s="5" t="s">
        <v>2069</v>
      </c>
      <c r="B4" s="5" t="s">
        <v>2068</v>
      </c>
    </row>
    <row r="5" spans="1:5" x14ac:dyDescent="0.3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870-5A31-433D-814E-1D0E5671BE96}">
  <sheetPr codeName="Sheet5"/>
  <dimension ref="A1:H13"/>
  <sheetViews>
    <sheetView workbookViewId="0">
      <selection activeCell="G5" sqref="G5:H5"/>
    </sheetView>
  </sheetViews>
  <sheetFormatPr defaultRowHeight="15.6" x14ac:dyDescent="0.3"/>
  <cols>
    <col min="1" max="1" width="11.5" bestFit="1" customWidth="1"/>
    <col min="2" max="2" width="16.8984375" bestFit="1" customWidth="1"/>
    <col min="3" max="3" width="13.296875" bestFit="1" customWidth="1"/>
    <col min="4" max="4" width="15.8984375" bestFit="1" customWidth="1"/>
    <col min="5" max="5" width="12.09765625" bestFit="1" customWidth="1"/>
    <col min="6" max="6" width="17.296875" bestFit="1" customWidth="1"/>
    <col min="7" max="7" width="13.09765625" bestFit="1" customWidth="1"/>
    <col min="8" max="8" width="15.69921875" bestFit="1" customWidth="1"/>
  </cols>
  <sheetData>
    <row r="1" spans="1:8" x14ac:dyDescent="0.3">
      <c r="A1" t="s">
        <v>2</v>
      </c>
      <c r="B1" t="s">
        <v>2086</v>
      </c>
      <c r="C1" t="s">
        <v>2087</v>
      </c>
      <c r="D1" t="s">
        <v>2091</v>
      </c>
      <c r="E1" t="s">
        <v>2088</v>
      </c>
      <c r="F1" t="s">
        <v>2101</v>
      </c>
      <c r="G1" t="s">
        <v>2089</v>
      </c>
      <c r="H1" t="s">
        <v>2090</v>
      </c>
    </row>
    <row r="2" spans="1:8" x14ac:dyDescent="0.3">
      <c r="A2" t="s">
        <v>2092</v>
      </c>
      <c r="B2">
        <f>COUNTIFS(Crowdfunding!$D:$D,"&lt;1000",Crowdfunding!$G:$G,"successful")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">
      <c r="A3" t="s">
        <v>2093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">
      <c r="A4" t="s">
        <v>2094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2095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2096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2097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2098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2099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2102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8">
        <f>B10/E10</f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2100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889A-2381-4D27-9466-26DD98D15613}">
  <sheetPr codeName="Sheet6"/>
  <dimension ref="A1:O566"/>
  <sheetViews>
    <sheetView tabSelected="1" workbookViewId="0">
      <selection activeCell="H11" sqref="H11"/>
    </sheetView>
  </sheetViews>
  <sheetFormatPr defaultRowHeight="15.6" x14ac:dyDescent="0.3"/>
  <cols>
    <col min="1" max="1" width="8.296875" bestFit="1" customWidth="1"/>
    <col min="2" max="2" width="13.09765625" bestFit="1" customWidth="1"/>
    <col min="4" max="4" width="8.296875" bestFit="1" customWidth="1"/>
    <col min="5" max="5" width="13.09765625" bestFit="1" customWidth="1"/>
    <col min="8" max="9" width="9.296875" bestFit="1" customWidth="1"/>
    <col min="10" max="10" width="18.5" bestFit="1" customWidth="1"/>
  </cols>
  <sheetData>
    <row r="1" spans="1:15" x14ac:dyDescent="0.3">
      <c r="A1" s="1" t="s">
        <v>4</v>
      </c>
      <c r="B1" s="1" t="s">
        <v>5</v>
      </c>
      <c r="D1" s="1" t="s">
        <v>4</v>
      </c>
      <c r="E1" s="1" t="s">
        <v>5</v>
      </c>
      <c r="I1" s="9" t="s">
        <v>2108</v>
      </c>
      <c r="J1" s="9" t="s">
        <v>2115</v>
      </c>
    </row>
    <row r="2" spans="1:15" x14ac:dyDescent="0.3">
      <c r="A2" t="s">
        <v>20</v>
      </c>
      <c r="B2">
        <v>16</v>
      </c>
      <c r="D2" t="s">
        <v>14</v>
      </c>
      <c r="E2">
        <v>0</v>
      </c>
      <c r="H2" s="9" t="s">
        <v>2109</v>
      </c>
      <c r="I2">
        <f>ROUND(AVERAGE(B2:B566),2)</f>
        <v>851.15</v>
      </c>
      <c r="J2">
        <f>ROUND(AVERAGE(E2:E365),2)</f>
        <v>585.62</v>
      </c>
      <c r="K2" t="s">
        <v>2123</v>
      </c>
      <c r="O2" t="s">
        <v>2124</v>
      </c>
    </row>
    <row r="3" spans="1:15" x14ac:dyDescent="0.3">
      <c r="A3" t="s">
        <v>20</v>
      </c>
      <c r="B3">
        <v>26</v>
      </c>
      <c r="D3" t="s">
        <v>14</v>
      </c>
      <c r="E3">
        <v>0</v>
      </c>
      <c r="H3" s="9" t="s">
        <v>2110</v>
      </c>
      <c r="I3">
        <f>MEDIAN(B2:B566)</f>
        <v>201</v>
      </c>
      <c r="J3">
        <f>MEDIAN(E2:E365)</f>
        <v>114.5</v>
      </c>
      <c r="K3" t="s">
        <v>2122</v>
      </c>
    </row>
    <row r="4" spans="1:15" x14ac:dyDescent="0.3">
      <c r="A4" t="s">
        <v>20</v>
      </c>
      <c r="B4">
        <v>27</v>
      </c>
      <c r="D4" t="s">
        <v>14</v>
      </c>
      <c r="E4">
        <v>1</v>
      </c>
      <c r="H4" s="9" t="s">
        <v>2111</v>
      </c>
      <c r="I4">
        <f>MIN(B2:B566)</f>
        <v>16</v>
      </c>
      <c r="J4">
        <f>MIN(E2:E365)</f>
        <v>0</v>
      </c>
    </row>
    <row r="5" spans="1:15" x14ac:dyDescent="0.3">
      <c r="A5" t="s">
        <v>20</v>
      </c>
      <c r="B5">
        <v>32</v>
      </c>
      <c r="D5" t="s">
        <v>14</v>
      </c>
      <c r="E5">
        <v>1</v>
      </c>
      <c r="H5" s="9" t="s">
        <v>2112</v>
      </c>
      <c r="I5">
        <f>MAX(B2:B566)</f>
        <v>7295</v>
      </c>
      <c r="J5">
        <f>MAX(E2:E365)</f>
        <v>6080</v>
      </c>
    </row>
    <row r="6" spans="1:15" x14ac:dyDescent="0.3">
      <c r="A6" t="s">
        <v>20</v>
      </c>
      <c r="B6">
        <v>32</v>
      </c>
      <c r="D6" t="s">
        <v>14</v>
      </c>
      <c r="E6">
        <v>1</v>
      </c>
      <c r="H6" s="9" t="s">
        <v>2113</v>
      </c>
      <c r="I6">
        <f>_xlfn.VAR.P(B2:B566)</f>
        <v>1603373.7324019109</v>
      </c>
      <c r="J6">
        <f>_xlfn.VAR.P(E2:E365)</f>
        <v>921574.68174133555</v>
      </c>
    </row>
    <row r="7" spans="1:15" x14ac:dyDescent="0.3">
      <c r="A7" t="s">
        <v>20</v>
      </c>
      <c r="B7">
        <v>34</v>
      </c>
      <c r="D7" t="s">
        <v>14</v>
      </c>
      <c r="E7">
        <v>1</v>
      </c>
      <c r="H7" s="9" t="s">
        <v>2114</v>
      </c>
      <c r="I7">
        <f>_xlfn.STDEV.P(B2:B566)</f>
        <v>1266.2439466397898</v>
      </c>
      <c r="J7">
        <f>_xlfn.STDEV.P(E2:E365)</f>
        <v>959.98681331637863</v>
      </c>
    </row>
    <row r="8" spans="1:15" x14ac:dyDescent="0.3">
      <c r="A8" t="s">
        <v>20</v>
      </c>
      <c r="B8">
        <v>40</v>
      </c>
      <c r="D8" t="s">
        <v>14</v>
      </c>
      <c r="E8">
        <v>1</v>
      </c>
    </row>
    <row r="9" spans="1:15" x14ac:dyDescent="0.3">
      <c r="A9" t="s">
        <v>20</v>
      </c>
      <c r="B9">
        <v>41</v>
      </c>
      <c r="D9" t="s">
        <v>14</v>
      </c>
      <c r="E9">
        <v>1</v>
      </c>
    </row>
    <row r="10" spans="1:15" x14ac:dyDescent="0.3">
      <c r="A10" t="s">
        <v>20</v>
      </c>
      <c r="B10">
        <v>41</v>
      </c>
      <c r="D10" t="s">
        <v>14</v>
      </c>
      <c r="E10">
        <v>1</v>
      </c>
    </row>
    <row r="11" spans="1:15" x14ac:dyDescent="0.3">
      <c r="A11" t="s">
        <v>20</v>
      </c>
      <c r="B11">
        <v>42</v>
      </c>
      <c r="D11" t="s">
        <v>14</v>
      </c>
      <c r="E11">
        <v>1</v>
      </c>
    </row>
    <row r="12" spans="1:15" x14ac:dyDescent="0.3">
      <c r="A12" t="s">
        <v>20</v>
      </c>
      <c r="B12">
        <v>43</v>
      </c>
      <c r="D12" t="s">
        <v>14</v>
      </c>
      <c r="E12">
        <v>1</v>
      </c>
    </row>
    <row r="13" spans="1:15" x14ac:dyDescent="0.3">
      <c r="A13" t="s">
        <v>20</v>
      </c>
      <c r="B13">
        <v>43</v>
      </c>
      <c r="D13" t="s">
        <v>14</v>
      </c>
      <c r="E13">
        <v>1</v>
      </c>
    </row>
    <row r="14" spans="1:15" x14ac:dyDescent="0.3">
      <c r="A14" t="s">
        <v>20</v>
      </c>
      <c r="B14">
        <v>48</v>
      </c>
      <c r="D14" t="s">
        <v>14</v>
      </c>
      <c r="E14">
        <v>1</v>
      </c>
    </row>
    <row r="15" spans="1:15" x14ac:dyDescent="0.3">
      <c r="A15" t="s">
        <v>20</v>
      </c>
      <c r="B15">
        <v>48</v>
      </c>
      <c r="D15" t="s">
        <v>14</v>
      </c>
      <c r="E15">
        <v>1</v>
      </c>
    </row>
    <row r="16" spans="1:15" x14ac:dyDescent="0.3">
      <c r="A16" t="s">
        <v>20</v>
      </c>
      <c r="B16">
        <v>48</v>
      </c>
      <c r="D16" t="s">
        <v>14</v>
      </c>
      <c r="E16">
        <v>1</v>
      </c>
    </row>
    <row r="17" spans="1:5" x14ac:dyDescent="0.3">
      <c r="A17" t="s">
        <v>20</v>
      </c>
      <c r="B17">
        <v>50</v>
      </c>
      <c r="D17" t="s">
        <v>14</v>
      </c>
      <c r="E17">
        <v>1</v>
      </c>
    </row>
    <row r="18" spans="1:5" x14ac:dyDescent="0.3">
      <c r="A18" t="s">
        <v>20</v>
      </c>
      <c r="B18">
        <v>50</v>
      </c>
      <c r="D18" t="s">
        <v>14</v>
      </c>
      <c r="E18">
        <v>1</v>
      </c>
    </row>
    <row r="19" spans="1:5" x14ac:dyDescent="0.3">
      <c r="A19" t="s">
        <v>20</v>
      </c>
      <c r="B19">
        <v>50</v>
      </c>
      <c r="D19" t="s">
        <v>14</v>
      </c>
      <c r="E19">
        <v>1</v>
      </c>
    </row>
    <row r="20" spans="1:5" x14ac:dyDescent="0.3">
      <c r="A20" t="s">
        <v>20</v>
      </c>
      <c r="B20">
        <v>52</v>
      </c>
      <c r="D20" t="s">
        <v>14</v>
      </c>
      <c r="E20">
        <v>1</v>
      </c>
    </row>
    <row r="21" spans="1:5" x14ac:dyDescent="0.3">
      <c r="A21" t="s">
        <v>20</v>
      </c>
      <c r="B21">
        <v>53</v>
      </c>
      <c r="D21" t="s">
        <v>14</v>
      </c>
      <c r="E21">
        <v>5</v>
      </c>
    </row>
    <row r="22" spans="1:5" x14ac:dyDescent="0.3">
      <c r="A22" t="s">
        <v>20</v>
      </c>
      <c r="B22">
        <v>53</v>
      </c>
      <c r="D22" t="s">
        <v>14</v>
      </c>
      <c r="E22">
        <v>5</v>
      </c>
    </row>
    <row r="23" spans="1:5" x14ac:dyDescent="0.3">
      <c r="A23" t="s">
        <v>20</v>
      </c>
      <c r="B23">
        <v>54</v>
      </c>
      <c r="D23" t="s">
        <v>14</v>
      </c>
      <c r="E23">
        <v>6</v>
      </c>
    </row>
    <row r="24" spans="1:5" x14ac:dyDescent="0.3">
      <c r="A24" t="s">
        <v>20</v>
      </c>
      <c r="B24">
        <v>55</v>
      </c>
      <c r="D24" t="s">
        <v>14</v>
      </c>
      <c r="E24">
        <v>7</v>
      </c>
    </row>
    <row r="25" spans="1:5" x14ac:dyDescent="0.3">
      <c r="A25" t="s">
        <v>20</v>
      </c>
      <c r="B25">
        <v>56</v>
      </c>
      <c r="D25" t="s">
        <v>14</v>
      </c>
      <c r="E25">
        <v>7</v>
      </c>
    </row>
    <row r="26" spans="1:5" x14ac:dyDescent="0.3">
      <c r="A26" t="s">
        <v>20</v>
      </c>
      <c r="B26">
        <v>59</v>
      </c>
      <c r="D26" t="s">
        <v>14</v>
      </c>
      <c r="E26">
        <v>9</v>
      </c>
    </row>
    <row r="27" spans="1:5" x14ac:dyDescent="0.3">
      <c r="A27" t="s">
        <v>20</v>
      </c>
      <c r="B27">
        <v>62</v>
      </c>
      <c r="D27" t="s">
        <v>14</v>
      </c>
      <c r="E27">
        <v>9</v>
      </c>
    </row>
    <row r="28" spans="1:5" x14ac:dyDescent="0.3">
      <c r="A28" t="s">
        <v>20</v>
      </c>
      <c r="B28">
        <v>64</v>
      </c>
      <c r="D28" t="s">
        <v>14</v>
      </c>
      <c r="E28">
        <v>10</v>
      </c>
    </row>
    <row r="29" spans="1:5" x14ac:dyDescent="0.3">
      <c r="A29" t="s">
        <v>20</v>
      </c>
      <c r="B29">
        <v>65</v>
      </c>
      <c r="D29" t="s">
        <v>14</v>
      </c>
      <c r="E29">
        <v>10</v>
      </c>
    </row>
    <row r="30" spans="1:5" x14ac:dyDescent="0.3">
      <c r="A30" t="s">
        <v>20</v>
      </c>
      <c r="B30">
        <v>65</v>
      </c>
      <c r="D30" t="s">
        <v>14</v>
      </c>
      <c r="E30">
        <v>10</v>
      </c>
    </row>
    <row r="31" spans="1:5" x14ac:dyDescent="0.3">
      <c r="A31" t="s">
        <v>20</v>
      </c>
      <c r="B31">
        <v>67</v>
      </c>
      <c r="D31" t="s">
        <v>14</v>
      </c>
      <c r="E31">
        <v>10</v>
      </c>
    </row>
    <row r="32" spans="1:5" x14ac:dyDescent="0.3">
      <c r="A32" t="s">
        <v>20</v>
      </c>
      <c r="B32">
        <v>68</v>
      </c>
      <c r="D32" t="s">
        <v>14</v>
      </c>
      <c r="E32">
        <v>12</v>
      </c>
    </row>
    <row r="33" spans="1:5" x14ac:dyDescent="0.3">
      <c r="A33" t="s">
        <v>20</v>
      </c>
      <c r="B33">
        <v>69</v>
      </c>
      <c r="D33" t="s">
        <v>14</v>
      </c>
      <c r="E33">
        <v>12</v>
      </c>
    </row>
    <row r="34" spans="1:5" x14ac:dyDescent="0.3">
      <c r="A34" t="s">
        <v>20</v>
      </c>
      <c r="B34">
        <v>69</v>
      </c>
      <c r="D34" t="s">
        <v>14</v>
      </c>
      <c r="E34">
        <v>13</v>
      </c>
    </row>
    <row r="35" spans="1:5" x14ac:dyDescent="0.3">
      <c r="A35" t="s">
        <v>20</v>
      </c>
      <c r="B35">
        <v>70</v>
      </c>
      <c r="D35" t="s">
        <v>14</v>
      </c>
      <c r="E35">
        <v>13</v>
      </c>
    </row>
    <row r="36" spans="1:5" x14ac:dyDescent="0.3">
      <c r="A36" t="s">
        <v>20</v>
      </c>
      <c r="B36">
        <v>71</v>
      </c>
      <c r="D36" t="s">
        <v>14</v>
      </c>
      <c r="E36">
        <v>14</v>
      </c>
    </row>
    <row r="37" spans="1:5" x14ac:dyDescent="0.3">
      <c r="A37" t="s">
        <v>20</v>
      </c>
      <c r="B37">
        <v>72</v>
      </c>
      <c r="D37" t="s">
        <v>14</v>
      </c>
      <c r="E37">
        <v>14</v>
      </c>
    </row>
    <row r="38" spans="1:5" x14ac:dyDescent="0.3">
      <c r="A38" t="s">
        <v>20</v>
      </c>
      <c r="B38">
        <v>76</v>
      </c>
      <c r="D38" t="s">
        <v>14</v>
      </c>
      <c r="E38">
        <v>15</v>
      </c>
    </row>
    <row r="39" spans="1:5" x14ac:dyDescent="0.3">
      <c r="A39" t="s">
        <v>20</v>
      </c>
      <c r="B39">
        <v>76</v>
      </c>
      <c r="D39" t="s">
        <v>14</v>
      </c>
      <c r="E39">
        <v>15</v>
      </c>
    </row>
    <row r="40" spans="1:5" x14ac:dyDescent="0.3">
      <c r="A40" t="s">
        <v>20</v>
      </c>
      <c r="B40">
        <v>78</v>
      </c>
      <c r="D40" t="s">
        <v>14</v>
      </c>
      <c r="E40">
        <v>15</v>
      </c>
    </row>
    <row r="41" spans="1:5" x14ac:dyDescent="0.3">
      <c r="A41" t="s">
        <v>20</v>
      </c>
      <c r="B41">
        <v>78</v>
      </c>
      <c r="D41" t="s">
        <v>14</v>
      </c>
      <c r="E41">
        <v>15</v>
      </c>
    </row>
    <row r="42" spans="1:5" x14ac:dyDescent="0.3">
      <c r="A42" t="s">
        <v>20</v>
      </c>
      <c r="B42">
        <v>80</v>
      </c>
      <c r="D42" t="s">
        <v>14</v>
      </c>
      <c r="E42">
        <v>15</v>
      </c>
    </row>
    <row r="43" spans="1:5" x14ac:dyDescent="0.3">
      <c r="A43" t="s">
        <v>20</v>
      </c>
      <c r="B43">
        <v>80</v>
      </c>
      <c r="D43" t="s">
        <v>14</v>
      </c>
      <c r="E43">
        <v>15</v>
      </c>
    </row>
    <row r="44" spans="1:5" x14ac:dyDescent="0.3">
      <c r="A44" t="s">
        <v>20</v>
      </c>
      <c r="B44">
        <v>80</v>
      </c>
      <c r="D44" t="s">
        <v>14</v>
      </c>
      <c r="E44">
        <v>16</v>
      </c>
    </row>
    <row r="45" spans="1:5" x14ac:dyDescent="0.3">
      <c r="A45" t="s">
        <v>20</v>
      </c>
      <c r="B45">
        <v>80</v>
      </c>
      <c r="D45" t="s">
        <v>14</v>
      </c>
      <c r="E45">
        <v>16</v>
      </c>
    </row>
    <row r="46" spans="1:5" x14ac:dyDescent="0.3">
      <c r="A46" t="s">
        <v>20</v>
      </c>
      <c r="B46">
        <v>80</v>
      </c>
      <c r="D46" t="s">
        <v>14</v>
      </c>
      <c r="E46">
        <v>16</v>
      </c>
    </row>
    <row r="47" spans="1:5" x14ac:dyDescent="0.3">
      <c r="A47" t="s">
        <v>20</v>
      </c>
      <c r="B47">
        <v>80</v>
      </c>
      <c r="D47" t="s">
        <v>14</v>
      </c>
      <c r="E47">
        <v>16</v>
      </c>
    </row>
    <row r="48" spans="1:5" x14ac:dyDescent="0.3">
      <c r="A48" t="s">
        <v>20</v>
      </c>
      <c r="B48">
        <v>81</v>
      </c>
      <c r="D48" t="s">
        <v>14</v>
      </c>
      <c r="E48">
        <v>17</v>
      </c>
    </row>
    <row r="49" spans="1:5" x14ac:dyDescent="0.3">
      <c r="A49" t="s">
        <v>20</v>
      </c>
      <c r="B49">
        <v>82</v>
      </c>
      <c r="D49" t="s">
        <v>14</v>
      </c>
      <c r="E49">
        <v>17</v>
      </c>
    </row>
    <row r="50" spans="1:5" x14ac:dyDescent="0.3">
      <c r="A50" t="s">
        <v>20</v>
      </c>
      <c r="B50">
        <v>82</v>
      </c>
      <c r="D50" t="s">
        <v>14</v>
      </c>
      <c r="E50">
        <v>17</v>
      </c>
    </row>
    <row r="51" spans="1:5" x14ac:dyDescent="0.3">
      <c r="A51" t="s">
        <v>20</v>
      </c>
      <c r="B51">
        <v>83</v>
      </c>
      <c r="D51" t="s">
        <v>14</v>
      </c>
      <c r="E51">
        <v>18</v>
      </c>
    </row>
    <row r="52" spans="1:5" x14ac:dyDescent="0.3">
      <c r="A52" t="s">
        <v>20</v>
      </c>
      <c r="B52">
        <v>83</v>
      </c>
      <c r="D52" t="s">
        <v>14</v>
      </c>
      <c r="E52">
        <v>18</v>
      </c>
    </row>
    <row r="53" spans="1:5" x14ac:dyDescent="0.3">
      <c r="A53" t="s">
        <v>20</v>
      </c>
      <c r="B53">
        <v>84</v>
      </c>
      <c r="D53" t="s">
        <v>14</v>
      </c>
      <c r="E53">
        <v>19</v>
      </c>
    </row>
    <row r="54" spans="1:5" x14ac:dyDescent="0.3">
      <c r="A54" t="s">
        <v>20</v>
      </c>
      <c r="B54">
        <v>84</v>
      </c>
      <c r="D54" t="s">
        <v>14</v>
      </c>
      <c r="E54">
        <v>19</v>
      </c>
    </row>
    <row r="55" spans="1:5" x14ac:dyDescent="0.3">
      <c r="A55" t="s">
        <v>20</v>
      </c>
      <c r="B55">
        <v>85</v>
      </c>
      <c r="D55" t="s">
        <v>14</v>
      </c>
      <c r="E55">
        <v>19</v>
      </c>
    </row>
    <row r="56" spans="1:5" x14ac:dyDescent="0.3">
      <c r="A56" t="s">
        <v>20</v>
      </c>
      <c r="B56">
        <v>85</v>
      </c>
      <c r="D56" t="s">
        <v>14</v>
      </c>
      <c r="E56">
        <v>21</v>
      </c>
    </row>
    <row r="57" spans="1:5" x14ac:dyDescent="0.3">
      <c r="A57" t="s">
        <v>20</v>
      </c>
      <c r="B57">
        <v>85</v>
      </c>
      <c r="D57" t="s">
        <v>14</v>
      </c>
      <c r="E57">
        <v>21</v>
      </c>
    </row>
    <row r="58" spans="1:5" x14ac:dyDescent="0.3">
      <c r="A58" t="s">
        <v>20</v>
      </c>
      <c r="B58">
        <v>85</v>
      </c>
      <c r="D58" t="s">
        <v>14</v>
      </c>
      <c r="E58">
        <v>21</v>
      </c>
    </row>
    <row r="59" spans="1:5" x14ac:dyDescent="0.3">
      <c r="A59" t="s">
        <v>20</v>
      </c>
      <c r="B59">
        <v>85</v>
      </c>
      <c r="D59" t="s">
        <v>14</v>
      </c>
      <c r="E59">
        <v>22</v>
      </c>
    </row>
    <row r="60" spans="1:5" x14ac:dyDescent="0.3">
      <c r="A60" t="s">
        <v>20</v>
      </c>
      <c r="B60">
        <v>85</v>
      </c>
      <c r="D60" t="s">
        <v>14</v>
      </c>
      <c r="E60">
        <v>23</v>
      </c>
    </row>
    <row r="61" spans="1:5" x14ac:dyDescent="0.3">
      <c r="A61" t="s">
        <v>20</v>
      </c>
      <c r="B61">
        <v>86</v>
      </c>
      <c r="D61" t="s">
        <v>14</v>
      </c>
      <c r="E61">
        <v>24</v>
      </c>
    </row>
    <row r="62" spans="1:5" x14ac:dyDescent="0.3">
      <c r="A62" t="s">
        <v>20</v>
      </c>
      <c r="B62">
        <v>86</v>
      </c>
      <c r="D62" t="s">
        <v>14</v>
      </c>
      <c r="E62">
        <v>24</v>
      </c>
    </row>
    <row r="63" spans="1:5" x14ac:dyDescent="0.3">
      <c r="A63" t="s">
        <v>20</v>
      </c>
      <c r="B63">
        <v>86</v>
      </c>
      <c r="D63" t="s">
        <v>14</v>
      </c>
      <c r="E63">
        <v>24</v>
      </c>
    </row>
    <row r="64" spans="1:5" x14ac:dyDescent="0.3">
      <c r="A64" t="s">
        <v>20</v>
      </c>
      <c r="B64">
        <v>87</v>
      </c>
      <c r="D64" t="s">
        <v>14</v>
      </c>
      <c r="E64">
        <v>25</v>
      </c>
    </row>
    <row r="65" spans="1:5" x14ac:dyDescent="0.3">
      <c r="A65" t="s">
        <v>20</v>
      </c>
      <c r="B65">
        <v>87</v>
      </c>
      <c r="D65" t="s">
        <v>14</v>
      </c>
      <c r="E65">
        <v>25</v>
      </c>
    </row>
    <row r="66" spans="1:5" x14ac:dyDescent="0.3">
      <c r="A66" t="s">
        <v>20</v>
      </c>
      <c r="B66">
        <v>87</v>
      </c>
      <c r="D66" t="s">
        <v>14</v>
      </c>
      <c r="E66">
        <v>26</v>
      </c>
    </row>
    <row r="67" spans="1:5" x14ac:dyDescent="0.3">
      <c r="A67" t="s">
        <v>20</v>
      </c>
      <c r="B67">
        <v>88</v>
      </c>
      <c r="D67" t="s">
        <v>14</v>
      </c>
      <c r="E67">
        <v>26</v>
      </c>
    </row>
    <row r="68" spans="1:5" x14ac:dyDescent="0.3">
      <c r="A68" t="s">
        <v>20</v>
      </c>
      <c r="B68">
        <v>88</v>
      </c>
      <c r="D68" t="s">
        <v>14</v>
      </c>
      <c r="E68">
        <v>26</v>
      </c>
    </row>
    <row r="69" spans="1:5" x14ac:dyDescent="0.3">
      <c r="A69" t="s">
        <v>20</v>
      </c>
      <c r="B69">
        <v>88</v>
      </c>
      <c r="D69" t="s">
        <v>14</v>
      </c>
      <c r="E69">
        <v>27</v>
      </c>
    </row>
    <row r="70" spans="1:5" x14ac:dyDescent="0.3">
      <c r="A70" t="s">
        <v>20</v>
      </c>
      <c r="B70">
        <v>88</v>
      </c>
      <c r="D70" t="s">
        <v>14</v>
      </c>
      <c r="E70">
        <v>27</v>
      </c>
    </row>
    <row r="71" spans="1:5" x14ac:dyDescent="0.3">
      <c r="A71" t="s">
        <v>20</v>
      </c>
      <c r="B71">
        <v>89</v>
      </c>
      <c r="D71" t="s">
        <v>14</v>
      </c>
      <c r="E71">
        <v>29</v>
      </c>
    </row>
    <row r="72" spans="1:5" x14ac:dyDescent="0.3">
      <c r="A72" t="s">
        <v>20</v>
      </c>
      <c r="B72">
        <v>89</v>
      </c>
      <c r="D72" t="s">
        <v>14</v>
      </c>
      <c r="E72">
        <v>30</v>
      </c>
    </row>
    <row r="73" spans="1:5" x14ac:dyDescent="0.3">
      <c r="A73" t="s">
        <v>20</v>
      </c>
      <c r="B73">
        <v>91</v>
      </c>
      <c r="D73" t="s">
        <v>14</v>
      </c>
      <c r="E73">
        <v>30</v>
      </c>
    </row>
    <row r="74" spans="1:5" x14ac:dyDescent="0.3">
      <c r="A74" t="s">
        <v>20</v>
      </c>
      <c r="B74">
        <v>92</v>
      </c>
      <c r="D74" t="s">
        <v>14</v>
      </c>
      <c r="E74">
        <v>31</v>
      </c>
    </row>
    <row r="75" spans="1:5" x14ac:dyDescent="0.3">
      <c r="A75" t="s">
        <v>20</v>
      </c>
      <c r="B75">
        <v>92</v>
      </c>
      <c r="D75" t="s">
        <v>14</v>
      </c>
      <c r="E75">
        <v>31</v>
      </c>
    </row>
    <row r="76" spans="1:5" x14ac:dyDescent="0.3">
      <c r="A76" t="s">
        <v>20</v>
      </c>
      <c r="B76">
        <v>92</v>
      </c>
      <c r="D76" t="s">
        <v>14</v>
      </c>
      <c r="E76">
        <v>31</v>
      </c>
    </row>
    <row r="77" spans="1:5" x14ac:dyDescent="0.3">
      <c r="A77" t="s">
        <v>20</v>
      </c>
      <c r="B77">
        <v>92</v>
      </c>
      <c r="D77" t="s">
        <v>14</v>
      </c>
      <c r="E77">
        <v>31</v>
      </c>
    </row>
    <row r="78" spans="1:5" x14ac:dyDescent="0.3">
      <c r="A78" t="s">
        <v>20</v>
      </c>
      <c r="B78">
        <v>92</v>
      </c>
      <c r="D78" t="s">
        <v>14</v>
      </c>
      <c r="E78">
        <v>31</v>
      </c>
    </row>
    <row r="79" spans="1:5" x14ac:dyDescent="0.3">
      <c r="A79" t="s">
        <v>20</v>
      </c>
      <c r="B79">
        <v>93</v>
      </c>
      <c r="D79" t="s">
        <v>14</v>
      </c>
      <c r="E79">
        <v>32</v>
      </c>
    </row>
    <row r="80" spans="1:5" x14ac:dyDescent="0.3">
      <c r="A80" t="s">
        <v>20</v>
      </c>
      <c r="B80">
        <v>94</v>
      </c>
      <c r="D80" t="s">
        <v>14</v>
      </c>
      <c r="E80">
        <v>32</v>
      </c>
    </row>
    <row r="81" spans="1:5" x14ac:dyDescent="0.3">
      <c r="A81" t="s">
        <v>20</v>
      </c>
      <c r="B81">
        <v>94</v>
      </c>
      <c r="D81" t="s">
        <v>14</v>
      </c>
      <c r="E81">
        <v>33</v>
      </c>
    </row>
    <row r="82" spans="1:5" x14ac:dyDescent="0.3">
      <c r="A82" t="s">
        <v>20</v>
      </c>
      <c r="B82">
        <v>94</v>
      </c>
      <c r="D82" t="s">
        <v>14</v>
      </c>
      <c r="E82">
        <v>33</v>
      </c>
    </row>
    <row r="83" spans="1:5" x14ac:dyDescent="0.3">
      <c r="A83" t="s">
        <v>20</v>
      </c>
      <c r="B83">
        <v>95</v>
      </c>
      <c r="D83" t="s">
        <v>14</v>
      </c>
      <c r="E83">
        <v>33</v>
      </c>
    </row>
    <row r="84" spans="1:5" x14ac:dyDescent="0.3">
      <c r="A84" t="s">
        <v>20</v>
      </c>
      <c r="B84">
        <v>96</v>
      </c>
      <c r="D84" t="s">
        <v>14</v>
      </c>
      <c r="E84">
        <v>34</v>
      </c>
    </row>
    <row r="85" spans="1:5" x14ac:dyDescent="0.3">
      <c r="A85" t="s">
        <v>20</v>
      </c>
      <c r="B85">
        <v>96</v>
      </c>
      <c r="D85" t="s">
        <v>14</v>
      </c>
      <c r="E85">
        <v>35</v>
      </c>
    </row>
    <row r="86" spans="1:5" x14ac:dyDescent="0.3">
      <c r="A86" t="s">
        <v>20</v>
      </c>
      <c r="B86">
        <v>96</v>
      </c>
      <c r="D86" t="s">
        <v>14</v>
      </c>
      <c r="E86">
        <v>35</v>
      </c>
    </row>
    <row r="87" spans="1:5" x14ac:dyDescent="0.3">
      <c r="A87" t="s">
        <v>20</v>
      </c>
      <c r="B87">
        <v>97</v>
      </c>
      <c r="D87" t="s">
        <v>14</v>
      </c>
      <c r="E87">
        <v>35</v>
      </c>
    </row>
    <row r="88" spans="1:5" x14ac:dyDescent="0.3">
      <c r="A88" t="s">
        <v>20</v>
      </c>
      <c r="B88">
        <v>98</v>
      </c>
      <c r="D88" t="s">
        <v>14</v>
      </c>
      <c r="E88">
        <v>36</v>
      </c>
    </row>
    <row r="89" spans="1:5" x14ac:dyDescent="0.3">
      <c r="A89" t="s">
        <v>20</v>
      </c>
      <c r="B89">
        <v>98</v>
      </c>
      <c r="D89" t="s">
        <v>14</v>
      </c>
      <c r="E89">
        <v>37</v>
      </c>
    </row>
    <row r="90" spans="1:5" x14ac:dyDescent="0.3">
      <c r="A90" t="s">
        <v>20</v>
      </c>
      <c r="B90">
        <v>100</v>
      </c>
      <c r="D90" t="s">
        <v>14</v>
      </c>
      <c r="E90">
        <v>37</v>
      </c>
    </row>
    <row r="91" spans="1:5" x14ac:dyDescent="0.3">
      <c r="A91" t="s">
        <v>20</v>
      </c>
      <c r="B91">
        <v>100</v>
      </c>
      <c r="D91" t="s">
        <v>14</v>
      </c>
      <c r="E91">
        <v>37</v>
      </c>
    </row>
    <row r="92" spans="1:5" x14ac:dyDescent="0.3">
      <c r="A92" t="s">
        <v>20</v>
      </c>
      <c r="B92">
        <v>101</v>
      </c>
      <c r="D92" t="s">
        <v>14</v>
      </c>
      <c r="E92">
        <v>38</v>
      </c>
    </row>
    <row r="93" spans="1:5" x14ac:dyDescent="0.3">
      <c r="A93" t="s">
        <v>20</v>
      </c>
      <c r="B93">
        <v>101</v>
      </c>
      <c r="D93" t="s">
        <v>14</v>
      </c>
      <c r="E93">
        <v>38</v>
      </c>
    </row>
    <row r="94" spans="1:5" x14ac:dyDescent="0.3">
      <c r="A94" t="s">
        <v>20</v>
      </c>
      <c r="B94">
        <v>102</v>
      </c>
      <c r="D94" t="s">
        <v>14</v>
      </c>
      <c r="E94">
        <v>38</v>
      </c>
    </row>
    <row r="95" spans="1:5" x14ac:dyDescent="0.3">
      <c r="A95" t="s">
        <v>20</v>
      </c>
      <c r="B95">
        <v>102</v>
      </c>
      <c r="D95" t="s">
        <v>14</v>
      </c>
      <c r="E95">
        <v>39</v>
      </c>
    </row>
    <row r="96" spans="1:5" x14ac:dyDescent="0.3">
      <c r="A96" t="s">
        <v>20</v>
      </c>
      <c r="B96">
        <v>103</v>
      </c>
      <c r="D96" t="s">
        <v>14</v>
      </c>
      <c r="E96">
        <v>40</v>
      </c>
    </row>
    <row r="97" spans="1:5" x14ac:dyDescent="0.3">
      <c r="A97" t="s">
        <v>20</v>
      </c>
      <c r="B97">
        <v>103</v>
      </c>
      <c r="D97" t="s">
        <v>14</v>
      </c>
      <c r="E97">
        <v>40</v>
      </c>
    </row>
    <row r="98" spans="1:5" x14ac:dyDescent="0.3">
      <c r="A98" t="s">
        <v>20</v>
      </c>
      <c r="B98">
        <v>105</v>
      </c>
      <c r="D98" t="s">
        <v>14</v>
      </c>
      <c r="E98">
        <v>40</v>
      </c>
    </row>
    <row r="99" spans="1:5" x14ac:dyDescent="0.3">
      <c r="A99" t="s">
        <v>20</v>
      </c>
      <c r="B99">
        <v>106</v>
      </c>
      <c r="D99" t="s">
        <v>14</v>
      </c>
      <c r="E99">
        <v>41</v>
      </c>
    </row>
    <row r="100" spans="1:5" x14ac:dyDescent="0.3">
      <c r="A100" t="s">
        <v>20</v>
      </c>
      <c r="B100">
        <v>106</v>
      </c>
      <c r="D100" t="s">
        <v>14</v>
      </c>
      <c r="E100">
        <v>41</v>
      </c>
    </row>
    <row r="101" spans="1:5" x14ac:dyDescent="0.3">
      <c r="A101" t="s">
        <v>20</v>
      </c>
      <c r="B101">
        <v>107</v>
      </c>
      <c r="D101" t="s">
        <v>14</v>
      </c>
      <c r="E101">
        <v>42</v>
      </c>
    </row>
    <row r="102" spans="1:5" x14ac:dyDescent="0.3">
      <c r="A102" t="s">
        <v>20</v>
      </c>
      <c r="B102">
        <v>107</v>
      </c>
      <c r="D102" t="s">
        <v>14</v>
      </c>
      <c r="E102">
        <v>44</v>
      </c>
    </row>
    <row r="103" spans="1:5" x14ac:dyDescent="0.3">
      <c r="A103" t="s">
        <v>20</v>
      </c>
      <c r="B103">
        <v>107</v>
      </c>
      <c r="D103" t="s">
        <v>14</v>
      </c>
      <c r="E103">
        <v>44</v>
      </c>
    </row>
    <row r="104" spans="1:5" x14ac:dyDescent="0.3">
      <c r="A104" t="s">
        <v>20</v>
      </c>
      <c r="B104">
        <v>107</v>
      </c>
      <c r="D104" t="s">
        <v>14</v>
      </c>
      <c r="E104">
        <v>45</v>
      </c>
    </row>
    <row r="105" spans="1:5" x14ac:dyDescent="0.3">
      <c r="A105" t="s">
        <v>20</v>
      </c>
      <c r="B105">
        <v>107</v>
      </c>
      <c r="D105" t="s">
        <v>14</v>
      </c>
      <c r="E105">
        <v>46</v>
      </c>
    </row>
    <row r="106" spans="1:5" x14ac:dyDescent="0.3">
      <c r="A106" t="s">
        <v>20</v>
      </c>
      <c r="B106">
        <v>110</v>
      </c>
      <c r="D106" t="s">
        <v>14</v>
      </c>
      <c r="E106">
        <v>47</v>
      </c>
    </row>
    <row r="107" spans="1:5" x14ac:dyDescent="0.3">
      <c r="A107" t="s">
        <v>20</v>
      </c>
      <c r="B107">
        <v>110</v>
      </c>
      <c r="D107" t="s">
        <v>14</v>
      </c>
      <c r="E107">
        <v>48</v>
      </c>
    </row>
    <row r="108" spans="1:5" x14ac:dyDescent="0.3">
      <c r="A108" t="s">
        <v>20</v>
      </c>
      <c r="B108">
        <v>110</v>
      </c>
      <c r="D108" t="s">
        <v>14</v>
      </c>
      <c r="E108">
        <v>49</v>
      </c>
    </row>
    <row r="109" spans="1:5" x14ac:dyDescent="0.3">
      <c r="A109" t="s">
        <v>20</v>
      </c>
      <c r="B109">
        <v>110</v>
      </c>
      <c r="D109" t="s">
        <v>14</v>
      </c>
      <c r="E109">
        <v>49</v>
      </c>
    </row>
    <row r="110" spans="1:5" x14ac:dyDescent="0.3">
      <c r="A110" t="s">
        <v>20</v>
      </c>
      <c r="B110">
        <v>111</v>
      </c>
      <c r="D110" t="s">
        <v>14</v>
      </c>
      <c r="E110">
        <v>52</v>
      </c>
    </row>
    <row r="111" spans="1:5" x14ac:dyDescent="0.3">
      <c r="A111" t="s">
        <v>20</v>
      </c>
      <c r="B111">
        <v>112</v>
      </c>
      <c r="D111" t="s">
        <v>14</v>
      </c>
      <c r="E111">
        <v>53</v>
      </c>
    </row>
    <row r="112" spans="1:5" x14ac:dyDescent="0.3">
      <c r="A112" t="s">
        <v>20</v>
      </c>
      <c r="B112">
        <v>112</v>
      </c>
      <c r="D112" t="s">
        <v>14</v>
      </c>
      <c r="E112">
        <v>54</v>
      </c>
    </row>
    <row r="113" spans="1:5" x14ac:dyDescent="0.3">
      <c r="A113" t="s">
        <v>20</v>
      </c>
      <c r="B113">
        <v>112</v>
      </c>
      <c r="D113" t="s">
        <v>14</v>
      </c>
      <c r="E113">
        <v>55</v>
      </c>
    </row>
    <row r="114" spans="1:5" x14ac:dyDescent="0.3">
      <c r="A114" t="s">
        <v>20</v>
      </c>
      <c r="B114">
        <v>113</v>
      </c>
      <c r="D114" t="s">
        <v>14</v>
      </c>
      <c r="E114">
        <v>55</v>
      </c>
    </row>
    <row r="115" spans="1:5" x14ac:dyDescent="0.3">
      <c r="A115" t="s">
        <v>20</v>
      </c>
      <c r="B115">
        <v>113</v>
      </c>
      <c r="D115" t="s">
        <v>14</v>
      </c>
      <c r="E115">
        <v>56</v>
      </c>
    </row>
    <row r="116" spans="1:5" x14ac:dyDescent="0.3">
      <c r="A116" t="s">
        <v>20</v>
      </c>
      <c r="B116">
        <v>114</v>
      </c>
      <c r="D116" t="s">
        <v>14</v>
      </c>
      <c r="E116">
        <v>56</v>
      </c>
    </row>
    <row r="117" spans="1:5" x14ac:dyDescent="0.3">
      <c r="A117" t="s">
        <v>20</v>
      </c>
      <c r="B117">
        <v>114</v>
      </c>
      <c r="D117" t="s">
        <v>14</v>
      </c>
      <c r="E117">
        <v>57</v>
      </c>
    </row>
    <row r="118" spans="1:5" x14ac:dyDescent="0.3">
      <c r="A118" t="s">
        <v>20</v>
      </c>
      <c r="B118">
        <v>114</v>
      </c>
      <c r="D118" t="s">
        <v>14</v>
      </c>
      <c r="E118">
        <v>57</v>
      </c>
    </row>
    <row r="119" spans="1:5" x14ac:dyDescent="0.3">
      <c r="A119" t="s">
        <v>20</v>
      </c>
      <c r="B119">
        <v>115</v>
      </c>
      <c r="D119" t="s">
        <v>14</v>
      </c>
      <c r="E119">
        <v>58</v>
      </c>
    </row>
    <row r="120" spans="1:5" x14ac:dyDescent="0.3">
      <c r="A120" t="s">
        <v>20</v>
      </c>
      <c r="B120">
        <v>116</v>
      </c>
      <c r="D120" t="s">
        <v>14</v>
      </c>
      <c r="E120">
        <v>60</v>
      </c>
    </row>
    <row r="121" spans="1:5" x14ac:dyDescent="0.3">
      <c r="A121" t="s">
        <v>20</v>
      </c>
      <c r="B121">
        <v>116</v>
      </c>
      <c r="D121" t="s">
        <v>14</v>
      </c>
      <c r="E121">
        <v>62</v>
      </c>
    </row>
    <row r="122" spans="1:5" x14ac:dyDescent="0.3">
      <c r="A122" t="s">
        <v>20</v>
      </c>
      <c r="B122">
        <v>117</v>
      </c>
      <c r="D122" t="s">
        <v>14</v>
      </c>
      <c r="E122">
        <v>62</v>
      </c>
    </row>
    <row r="123" spans="1:5" x14ac:dyDescent="0.3">
      <c r="A123" t="s">
        <v>20</v>
      </c>
      <c r="B123">
        <v>117</v>
      </c>
      <c r="D123" t="s">
        <v>14</v>
      </c>
      <c r="E123">
        <v>63</v>
      </c>
    </row>
    <row r="124" spans="1:5" x14ac:dyDescent="0.3">
      <c r="A124" t="s">
        <v>20</v>
      </c>
      <c r="B124">
        <v>119</v>
      </c>
      <c r="D124" t="s">
        <v>14</v>
      </c>
      <c r="E124">
        <v>63</v>
      </c>
    </row>
    <row r="125" spans="1:5" x14ac:dyDescent="0.3">
      <c r="A125" t="s">
        <v>20</v>
      </c>
      <c r="B125">
        <v>121</v>
      </c>
      <c r="D125" t="s">
        <v>14</v>
      </c>
      <c r="E125">
        <v>64</v>
      </c>
    </row>
    <row r="126" spans="1:5" x14ac:dyDescent="0.3">
      <c r="A126" t="s">
        <v>20</v>
      </c>
      <c r="B126">
        <v>121</v>
      </c>
      <c r="D126" t="s">
        <v>14</v>
      </c>
      <c r="E126">
        <v>64</v>
      </c>
    </row>
    <row r="127" spans="1:5" x14ac:dyDescent="0.3">
      <c r="A127" t="s">
        <v>20</v>
      </c>
      <c r="B127">
        <v>121</v>
      </c>
      <c r="D127" t="s">
        <v>14</v>
      </c>
      <c r="E127">
        <v>64</v>
      </c>
    </row>
    <row r="128" spans="1:5" x14ac:dyDescent="0.3">
      <c r="A128" t="s">
        <v>20</v>
      </c>
      <c r="B128">
        <v>122</v>
      </c>
      <c r="D128" t="s">
        <v>14</v>
      </c>
      <c r="E128">
        <v>64</v>
      </c>
    </row>
    <row r="129" spans="1:5" x14ac:dyDescent="0.3">
      <c r="A129" t="s">
        <v>20</v>
      </c>
      <c r="B129">
        <v>122</v>
      </c>
      <c r="D129" t="s">
        <v>14</v>
      </c>
      <c r="E129">
        <v>65</v>
      </c>
    </row>
    <row r="130" spans="1:5" x14ac:dyDescent="0.3">
      <c r="A130" t="s">
        <v>20</v>
      </c>
      <c r="B130">
        <v>122</v>
      </c>
      <c r="D130" t="s">
        <v>14</v>
      </c>
      <c r="E130">
        <v>65</v>
      </c>
    </row>
    <row r="131" spans="1:5" x14ac:dyDescent="0.3">
      <c r="A131" t="s">
        <v>20</v>
      </c>
      <c r="B131">
        <v>122</v>
      </c>
      <c r="D131" t="s">
        <v>14</v>
      </c>
      <c r="E131">
        <v>67</v>
      </c>
    </row>
    <row r="132" spans="1:5" x14ac:dyDescent="0.3">
      <c r="A132" t="s">
        <v>20</v>
      </c>
      <c r="B132">
        <v>123</v>
      </c>
      <c r="D132" t="s">
        <v>14</v>
      </c>
      <c r="E132">
        <v>67</v>
      </c>
    </row>
    <row r="133" spans="1:5" x14ac:dyDescent="0.3">
      <c r="A133" t="s">
        <v>20</v>
      </c>
      <c r="B133">
        <v>123</v>
      </c>
      <c r="D133" t="s">
        <v>14</v>
      </c>
      <c r="E133">
        <v>67</v>
      </c>
    </row>
    <row r="134" spans="1:5" x14ac:dyDescent="0.3">
      <c r="A134" t="s">
        <v>20</v>
      </c>
      <c r="B134">
        <v>123</v>
      </c>
      <c r="D134" t="s">
        <v>14</v>
      </c>
      <c r="E134">
        <v>67</v>
      </c>
    </row>
    <row r="135" spans="1:5" x14ac:dyDescent="0.3">
      <c r="A135" t="s">
        <v>20</v>
      </c>
      <c r="B135">
        <v>125</v>
      </c>
      <c r="D135" t="s">
        <v>14</v>
      </c>
      <c r="E135">
        <v>67</v>
      </c>
    </row>
    <row r="136" spans="1:5" x14ac:dyDescent="0.3">
      <c r="A136" t="s">
        <v>20</v>
      </c>
      <c r="B136">
        <v>126</v>
      </c>
      <c r="D136" t="s">
        <v>14</v>
      </c>
      <c r="E136">
        <v>67</v>
      </c>
    </row>
    <row r="137" spans="1:5" x14ac:dyDescent="0.3">
      <c r="A137" t="s">
        <v>20</v>
      </c>
      <c r="B137">
        <v>126</v>
      </c>
      <c r="D137" t="s">
        <v>14</v>
      </c>
      <c r="E137">
        <v>67</v>
      </c>
    </row>
    <row r="138" spans="1:5" x14ac:dyDescent="0.3">
      <c r="A138" t="s">
        <v>20</v>
      </c>
      <c r="B138">
        <v>126</v>
      </c>
      <c r="D138" t="s">
        <v>14</v>
      </c>
      <c r="E138">
        <v>70</v>
      </c>
    </row>
    <row r="139" spans="1:5" x14ac:dyDescent="0.3">
      <c r="A139" t="s">
        <v>20</v>
      </c>
      <c r="B139">
        <v>126</v>
      </c>
      <c r="D139" t="s">
        <v>14</v>
      </c>
      <c r="E139">
        <v>71</v>
      </c>
    </row>
    <row r="140" spans="1:5" x14ac:dyDescent="0.3">
      <c r="A140" t="s">
        <v>20</v>
      </c>
      <c r="B140">
        <v>126</v>
      </c>
      <c r="D140" t="s">
        <v>14</v>
      </c>
      <c r="E140">
        <v>73</v>
      </c>
    </row>
    <row r="141" spans="1:5" x14ac:dyDescent="0.3">
      <c r="A141" t="s">
        <v>20</v>
      </c>
      <c r="B141">
        <v>127</v>
      </c>
      <c r="D141" t="s">
        <v>14</v>
      </c>
      <c r="E141">
        <v>73</v>
      </c>
    </row>
    <row r="142" spans="1:5" x14ac:dyDescent="0.3">
      <c r="A142" t="s">
        <v>20</v>
      </c>
      <c r="B142">
        <v>127</v>
      </c>
      <c r="D142" t="s">
        <v>14</v>
      </c>
      <c r="E142">
        <v>75</v>
      </c>
    </row>
    <row r="143" spans="1:5" x14ac:dyDescent="0.3">
      <c r="A143" t="s">
        <v>20</v>
      </c>
      <c r="B143">
        <v>128</v>
      </c>
      <c r="D143" t="s">
        <v>14</v>
      </c>
      <c r="E143">
        <v>75</v>
      </c>
    </row>
    <row r="144" spans="1:5" x14ac:dyDescent="0.3">
      <c r="A144" t="s">
        <v>20</v>
      </c>
      <c r="B144">
        <v>128</v>
      </c>
      <c r="D144" t="s">
        <v>14</v>
      </c>
      <c r="E144">
        <v>75</v>
      </c>
    </row>
    <row r="145" spans="1:5" x14ac:dyDescent="0.3">
      <c r="A145" t="s">
        <v>20</v>
      </c>
      <c r="B145">
        <v>129</v>
      </c>
      <c r="D145" t="s">
        <v>14</v>
      </c>
      <c r="E145">
        <v>75</v>
      </c>
    </row>
    <row r="146" spans="1:5" x14ac:dyDescent="0.3">
      <c r="A146" t="s">
        <v>20</v>
      </c>
      <c r="B146">
        <v>129</v>
      </c>
      <c r="D146" t="s">
        <v>14</v>
      </c>
      <c r="E146">
        <v>76</v>
      </c>
    </row>
    <row r="147" spans="1:5" x14ac:dyDescent="0.3">
      <c r="A147" t="s">
        <v>20</v>
      </c>
      <c r="B147">
        <v>130</v>
      </c>
      <c r="D147" t="s">
        <v>14</v>
      </c>
      <c r="E147">
        <v>77</v>
      </c>
    </row>
    <row r="148" spans="1:5" x14ac:dyDescent="0.3">
      <c r="A148" t="s">
        <v>20</v>
      </c>
      <c r="B148">
        <v>130</v>
      </c>
      <c r="D148" t="s">
        <v>14</v>
      </c>
      <c r="E148">
        <v>77</v>
      </c>
    </row>
    <row r="149" spans="1:5" x14ac:dyDescent="0.3">
      <c r="A149" t="s">
        <v>20</v>
      </c>
      <c r="B149">
        <v>131</v>
      </c>
      <c r="D149" t="s">
        <v>14</v>
      </c>
      <c r="E149">
        <v>77</v>
      </c>
    </row>
    <row r="150" spans="1:5" x14ac:dyDescent="0.3">
      <c r="A150" t="s">
        <v>20</v>
      </c>
      <c r="B150">
        <v>131</v>
      </c>
      <c r="D150" t="s">
        <v>14</v>
      </c>
      <c r="E150">
        <v>78</v>
      </c>
    </row>
    <row r="151" spans="1:5" x14ac:dyDescent="0.3">
      <c r="A151" t="s">
        <v>20</v>
      </c>
      <c r="B151">
        <v>131</v>
      </c>
      <c r="D151" t="s">
        <v>14</v>
      </c>
      <c r="E151">
        <v>78</v>
      </c>
    </row>
    <row r="152" spans="1:5" x14ac:dyDescent="0.3">
      <c r="A152" t="s">
        <v>20</v>
      </c>
      <c r="B152">
        <v>131</v>
      </c>
      <c r="D152" t="s">
        <v>14</v>
      </c>
      <c r="E152">
        <v>79</v>
      </c>
    </row>
    <row r="153" spans="1:5" x14ac:dyDescent="0.3">
      <c r="A153" t="s">
        <v>20</v>
      </c>
      <c r="B153">
        <v>131</v>
      </c>
      <c r="D153" t="s">
        <v>14</v>
      </c>
      <c r="E153">
        <v>80</v>
      </c>
    </row>
    <row r="154" spans="1:5" x14ac:dyDescent="0.3">
      <c r="A154" t="s">
        <v>20</v>
      </c>
      <c r="B154">
        <v>132</v>
      </c>
      <c r="D154" t="s">
        <v>14</v>
      </c>
      <c r="E154">
        <v>80</v>
      </c>
    </row>
    <row r="155" spans="1:5" x14ac:dyDescent="0.3">
      <c r="A155" t="s">
        <v>20</v>
      </c>
      <c r="B155">
        <v>132</v>
      </c>
      <c r="D155" t="s">
        <v>14</v>
      </c>
      <c r="E155">
        <v>82</v>
      </c>
    </row>
    <row r="156" spans="1:5" x14ac:dyDescent="0.3">
      <c r="A156" t="s">
        <v>20</v>
      </c>
      <c r="B156">
        <v>132</v>
      </c>
      <c r="D156" t="s">
        <v>14</v>
      </c>
      <c r="E156">
        <v>83</v>
      </c>
    </row>
    <row r="157" spans="1:5" x14ac:dyDescent="0.3">
      <c r="A157" t="s">
        <v>20</v>
      </c>
      <c r="B157">
        <v>133</v>
      </c>
      <c r="D157" t="s">
        <v>14</v>
      </c>
      <c r="E157">
        <v>83</v>
      </c>
    </row>
    <row r="158" spans="1:5" x14ac:dyDescent="0.3">
      <c r="A158" t="s">
        <v>20</v>
      </c>
      <c r="B158">
        <v>133</v>
      </c>
      <c r="D158" t="s">
        <v>14</v>
      </c>
      <c r="E158">
        <v>84</v>
      </c>
    </row>
    <row r="159" spans="1:5" x14ac:dyDescent="0.3">
      <c r="A159" t="s">
        <v>20</v>
      </c>
      <c r="B159">
        <v>133</v>
      </c>
      <c r="D159" t="s">
        <v>14</v>
      </c>
      <c r="E159">
        <v>86</v>
      </c>
    </row>
    <row r="160" spans="1:5" x14ac:dyDescent="0.3">
      <c r="A160" t="s">
        <v>20</v>
      </c>
      <c r="B160">
        <v>134</v>
      </c>
      <c r="D160" t="s">
        <v>14</v>
      </c>
      <c r="E160">
        <v>86</v>
      </c>
    </row>
    <row r="161" spans="1:5" x14ac:dyDescent="0.3">
      <c r="A161" t="s">
        <v>20</v>
      </c>
      <c r="B161">
        <v>134</v>
      </c>
      <c r="D161" t="s">
        <v>14</v>
      </c>
      <c r="E161">
        <v>86</v>
      </c>
    </row>
    <row r="162" spans="1:5" x14ac:dyDescent="0.3">
      <c r="A162" t="s">
        <v>20</v>
      </c>
      <c r="B162">
        <v>134</v>
      </c>
      <c r="D162" t="s">
        <v>14</v>
      </c>
      <c r="E162">
        <v>87</v>
      </c>
    </row>
    <row r="163" spans="1:5" x14ac:dyDescent="0.3">
      <c r="A163" t="s">
        <v>20</v>
      </c>
      <c r="B163">
        <v>135</v>
      </c>
      <c r="D163" t="s">
        <v>14</v>
      </c>
      <c r="E163">
        <v>88</v>
      </c>
    </row>
    <row r="164" spans="1:5" x14ac:dyDescent="0.3">
      <c r="A164" t="s">
        <v>20</v>
      </c>
      <c r="B164">
        <v>135</v>
      </c>
      <c r="D164" t="s">
        <v>14</v>
      </c>
      <c r="E164">
        <v>91</v>
      </c>
    </row>
    <row r="165" spans="1:5" x14ac:dyDescent="0.3">
      <c r="A165" t="s">
        <v>20</v>
      </c>
      <c r="B165">
        <v>135</v>
      </c>
      <c r="D165" t="s">
        <v>14</v>
      </c>
      <c r="E165">
        <v>92</v>
      </c>
    </row>
    <row r="166" spans="1:5" x14ac:dyDescent="0.3">
      <c r="A166" t="s">
        <v>20</v>
      </c>
      <c r="B166">
        <v>136</v>
      </c>
      <c r="D166" t="s">
        <v>14</v>
      </c>
      <c r="E166">
        <v>92</v>
      </c>
    </row>
    <row r="167" spans="1:5" x14ac:dyDescent="0.3">
      <c r="A167" t="s">
        <v>20</v>
      </c>
      <c r="B167">
        <v>137</v>
      </c>
      <c r="D167" t="s">
        <v>14</v>
      </c>
      <c r="E167">
        <v>92</v>
      </c>
    </row>
    <row r="168" spans="1:5" x14ac:dyDescent="0.3">
      <c r="A168" t="s">
        <v>20</v>
      </c>
      <c r="B168">
        <v>137</v>
      </c>
      <c r="D168" t="s">
        <v>14</v>
      </c>
      <c r="E168">
        <v>94</v>
      </c>
    </row>
    <row r="169" spans="1:5" x14ac:dyDescent="0.3">
      <c r="A169" t="s">
        <v>20</v>
      </c>
      <c r="B169">
        <v>138</v>
      </c>
      <c r="D169" t="s">
        <v>14</v>
      </c>
      <c r="E169">
        <v>94</v>
      </c>
    </row>
    <row r="170" spans="1:5" x14ac:dyDescent="0.3">
      <c r="A170" t="s">
        <v>20</v>
      </c>
      <c r="B170">
        <v>138</v>
      </c>
      <c r="D170" t="s">
        <v>14</v>
      </c>
      <c r="E170">
        <v>100</v>
      </c>
    </row>
    <row r="171" spans="1:5" x14ac:dyDescent="0.3">
      <c r="A171" t="s">
        <v>20</v>
      </c>
      <c r="B171">
        <v>138</v>
      </c>
      <c r="D171" t="s">
        <v>14</v>
      </c>
      <c r="E171">
        <v>101</v>
      </c>
    </row>
    <row r="172" spans="1:5" x14ac:dyDescent="0.3">
      <c r="A172" t="s">
        <v>20</v>
      </c>
      <c r="B172">
        <v>139</v>
      </c>
      <c r="D172" t="s">
        <v>14</v>
      </c>
      <c r="E172">
        <v>102</v>
      </c>
    </row>
    <row r="173" spans="1:5" x14ac:dyDescent="0.3">
      <c r="A173" t="s">
        <v>20</v>
      </c>
      <c r="B173">
        <v>139</v>
      </c>
      <c r="D173" t="s">
        <v>14</v>
      </c>
      <c r="E173">
        <v>104</v>
      </c>
    </row>
    <row r="174" spans="1:5" x14ac:dyDescent="0.3">
      <c r="A174" t="s">
        <v>20</v>
      </c>
      <c r="B174">
        <v>140</v>
      </c>
      <c r="D174" t="s">
        <v>14</v>
      </c>
      <c r="E174">
        <v>105</v>
      </c>
    </row>
    <row r="175" spans="1:5" x14ac:dyDescent="0.3">
      <c r="A175" t="s">
        <v>20</v>
      </c>
      <c r="B175">
        <v>140</v>
      </c>
      <c r="D175" t="s">
        <v>14</v>
      </c>
      <c r="E175">
        <v>105</v>
      </c>
    </row>
    <row r="176" spans="1:5" x14ac:dyDescent="0.3">
      <c r="A176" t="s">
        <v>20</v>
      </c>
      <c r="B176">
        <v>140</v>
      </c>
      <c r="D176" t="s">
        <v>14</v>
      </c>
      <c r="E176">
        <v>106</v>
      </c>
    </row>
    <row r="177" spans="1:5" x14ac:dyDescent="0.3">
      <c r="A177" t="s">
        <v>20</v>
      </c>
      <c r="B177">
        <v>142</v>
      </c>
      <c r="D177" t="s">
        <v>14</v>
      </c>
      <c r="E177">
        <v>107</v>
      </c>
    </row>
    <row r="178" spans="1:5" x14ac:dyDescent="0.3">
      <c r="A178" t="s">
        <v>20</v>
      </c>
      <c r="B178">
        <v>142</v>
      </c>
      <c r="D178" t="s">
        <v>14</v>
      </c>
      <c r="E178">
        <v>108</v>
      </c>
    </row>
    <row r="179" spans="1:5" x14ac:dyDescent="0.3">
      <c r="A179" t="s">
        <v>20</v>
      </c>
      <c r="B179">
        <v>142</v>
      </c>
      <c r="D179" t="s">
        <v>14</v>
      </c>
      <c r="E179">
        <v>111</v>
      </c>
    </row>
    <row r="180" spans="1:5" x14ac:dyDescent="0.3">
      <c r="A180" t="s">
        <v>20</v>
      </c>
      <c r="B180">
        <v>142</v>
      </c>
      <c r="D180" t="s">
        <v>14</v>
      </c>
      <c r="E180">
        <v>112</v>
      </c>
    </row>
    <row r="181" spans="1:5" x14ac:dyDescent="0.3">
      <c r="A181" t="s">
        <v>20</v>
      </c>
      <c r="B181">
        <v>143</v>
      </c>
      <c r="D181" t="s">
        <v>14</v>
      </c>
      <c r="E181">
        <v>112</v>
      </c>
    </row>
    <row r="182" spans="1:5" x14ac:dyDescent="0.3">
      <c r="A182" t="s">
        <v>20</v>
      </c>
      <c r="B182">
        <v>144</v>
      </c>
      <c r="D182" t="s">
        <v>14</v>
      </c>
      <c r="E182">
        <v>113</v>
      </c>
    </row>
    <row r="183" spans="1:5" x14ac:dyDescent="0.3">
      <c r="A183" t="s">
        <v>20</v>
      </c>
      <c r="B183">
        <v>144</v>
      </c>
      <c r="D183" t="s">
        <v>14</v>
      </c>
      <c r="E183">
        <v>114</v>
      </c>
    </row>
    <row r="184" spans="1:5" x14ac:dyDescent="0.3">
      <c r="A184" t="s">
        <v>20</v>
      </c>
      <c r="B184">
        <v>144</v>
      </c>
      <c r="D184" t="s">
        <v>14</v>
      </c>
      <c r="E184">
        <v>115</v>
      </c>
    </row>
    <row r="185" spans="1:5" x14ac:dyDescent="0.3">
      <c r="A185" t="s">
        <v>20</v>
      </c>
      <c r="B185">
        <v>144</v>
      </c>
      <c r="D185" t="s">
        <v>14</v>
      </c>
      <c r="E185">
        <v>117</v>
      </c>
    </row>
    <row r="186" spans="1:5" x14ac:dyDescent="0.3">
      <c r="A186" t="s">
        <v>20</v>
      </c>
      <c r="B186">
        <v>146</v>
      </c>
      <c r="D186" t="s">
        <v>14</v>
      </c>
      <c r="E186">
        <v>118</v>
      </c>
    </row>
    <row r="187" spans="1:5" x14ac:dyDescent="0.3">
      <c r="A187" t="s">
        <v>20</v>
      </c>
      <c r="B187">
        <v>147</v>
      </c>
      <c r="D187" t="s">
        <v>14</v>
      </c>
      <c r="E187">
        <v>120</v>
      </c>
    </row>
    <row r="188" spans="1:5" x14ac:dyDescent="0.3">
      <c r="A188" t="s">
        <v>20</v>
      </c>
      <c r="B188">
        <v>147</v>
      </c>
      <c r="D188" t="s">
        <v>14</v>
      </c>
      <c r="E188">
        <v>120</v>
      </c>
    </row>
    <row r="189" spans="1:5" x14ac:dyDescent="0.3">
      <c r="A189" t="s">
        <v>20</v>
      </c>
      <c r="B189">
        <v>147</v>
      </c>
      <c r="D189" t="s">
        <v>14</v>
      </c>
      <c r="E189">
        <v>121</v>
      </c>
    </row>
    <row r="190" spans="1:5" x14ac:dyDescent="0.3">
      <c r="A190" t="s">
        <v>20</v>
      </c>
      <c r="B190">
        <v>148</v>
      </c>
      <c r="D190" t="s">
        <v>14</v>
      </c>
      <c r="E190">
        <v>127</v>
      </c>
    </row>
    <row r="191" spans="1:5" x14ac:dyDescent="0.3">
      <c r="A191" t="s">
        <v>20</v>
      </c>
      <c r="B191">
        <v>148</v>
      </c>
      <c r="D191" t="s">
        <v>14</v>
      </c>
      <c r="E191">
        <v>128</v>
      </c>
    </row>
    <row r="192" spans="1:5" x14ac:dyDescent="0.3">
      <c r="A192" t="s">
        <v>20</v>
      </c>
      <c r="B192">
        <v>149</v>
      </c>
      <c r="D192" t="s">
        <v>14</v>
      </c>
      <c r="E192">
        <v>130</v>
      </c>
    </row>
    <row r="193" spans="1:5" x14ac:dyDescent="0.3">
      <c r="A193" t="s">
        <v>20</v>
      </c>
      <c r="B193">
        <v>149</v>
      </c>
      <c r="D193" t="s">
        <v>14</v>
      </c>
      <c r="E193">
        <v>131</v>
      </c>
    </row>
    <row r="194" spans="1:5" x14ac:dyDescent="0.3">
      <c r="A194" t="s">
        <v>20</v>
      </c>
      <c r="B194">
        <v>150</v>
      </c>
      <c r="D194" t="s">
        <v>14</v>
      </c>
      <c r="E194">
        <v>132</v>
      </c>
    </row>
    <row r="195" spans="1:5" x14ac:dyDescent="0.3">
      <c r="A195" t="s">
        <v>20</v>
      </c>
      <c r="B195">
        <v>150</v>
      </c>
      <c r="D195" t="s">
        <v>14</v>
      </c>
      <c r="E195">
        <v>133</v>
      </c>
    </row>
    <row r="196" spans="1:5" x14ac:dyDescent="0.3">
      <c r="A196" t="s">
        <v>20</v>
      </c>
      <c r="B196">
        <v>154</v>
      </c>
      <c r="D196" t="s">
        <v>14</v>
      </c>
      <c r="E196">
        <v>133</v>
      </c>
    </row>
    <row r="197" spans="1:5" x14ac:dyDescent="0.3">
      <c r="A197" t="s">
        <v>20</v>
      </c>
      <c r="B197">
        <v>154</v>
      </c>
      <c r="D197" t="s">
        <v>14</v>
      </c>
      <c r="E197">
        <v>136</v>
      </c>
    </row>
    <row r="198" spans="1:5" x14ac:dyDescent="0.3">
      <c r="A198" t="s">
        <v>20</v>
      </c>
      <c r="B198">
        <v>154</v>
      </c>
      <c r="D198" t="s">
        <v>14</v>
      </c>
      <c r="E198">
        <v>137</v>
      </c>
    </row>
    <row r="199" spans="1:5" x14ac:dyDescent="0.3">
      <c r="A199" t="s">
        <v>20</v>
      </c>
      <c r="B199">
        <v>154</v>
      </c>
      <c r="D199" t="s">
        <v>14</v>
      </c>
      <c r="E199">
        <v>141</v>
      </c>
    </row>
    <row r="200" spans="1:5" x14ac:dyDescent="0.3">
      <c r="A200" t="s">
        <v>20</v>
      </c>
      <c r="B200">
        <v>155</v>
      </c>
      <c r="D200" t="s">
        <v>14</v>
      </c>
      <c r="E200">
        <v>143</v>
      </c>
    </row>
    <row r="201" spans="1:5" x14ac:dyDescent="0.3">
      <c r="A201" t="s">
        <v>20</v>
      </c>
      <c r="B201">
        <v>155</v>
      </c>
      <c r="D201" t="s">
        <v>14</v>
      </c>
      <c r="E201">
        <v>147</v>
      </c>
    </row>
    <row r="202" spans="1:5" x14ac:dyDescent="0.3">
      <c r="A202" t="s">
        <v>20</v>
      </c>
      <c r="B202">
        <v>155</v>
      </c>
      <c r="D202" t="s">
        <v>14</v>
      </c>
      <c r="E202">
        <v>151</v>
      </c>
    </row>
    <row r="203" spans="1:5" x14ac:dyDescent="0.3">
      <c r="A203" t="s">
        <v>20</v>
      </c>
      <c r="B203">
        <v>155</v>
      </c>
      <c r="D203" t="s">
        <v>14</v>
      </c>
      <c r="E203">
        <v>154</v>
      </c>
    </row>
    <row r="204" spans="1:5" x14ac:dyDescent="0.3">
      <c r="A204" t="s">
        <v>20</v>
      </c>
      <c r="B204">
        <v>156</v>
      </c>
      <c r="D204" t="s">
        <v>14</v>
      </c>
      <c r="E204">
        <v>156</v>
      </c>
    </row>
    <row r="205" spans="1:5" x14ac:dyDescent="0.3">
      <c r="A205" t="s">
        <v>20</v>
      </c>
      <c r="B205">
        <v>156</v>
      </c>
      <c r="D205" t="s">
        <v>14</v>
      </c>
      <c r="E205">
        <v>157</v>
      </c>
    </row>
    <row r="206" spans="1:5" x14ac:dyDescent="0.3">
      <c r="A206" t="s">
        <v>20</v>
      </c>
      <c r="B206">
        <v>157</v>
      </c>
      <c r="D206" t="s">
        <v>14</v>
      </c>
      <c r="E206">
        <v>162</v>
      </c>
    </row>
    <row r="207" spans="1:5" x14ac:dyDescent="0.3">
      <c r="A207" t="s">
        <v>20</v>
      </c>
      <c r="B207">
        <v>157</v>
      </c>
      <c r="D207" t="s">
        <v>14</v>
      </c>
      <c r="E207">
        <v>168</v>
      </c>
    </row>
    <row r="208" spans="1:5" x14ac:dyDescent="0.3">
      <c r="A208" t="s">
        <v>20</v>
      </c>
      <c r="B208">
        <v>157</v>
      </c>
      <c r="D208" t="s">
        <v>14</v>
      </c>
      <c r="E208">
        <v>180</v>
      </c>
    </row>
    <row r="209" spans="1:5" x14ac:dyDescent="0.3">
      <c r="A209" t="s">
        <v>20</v>
      </c>
      <c r="B209">
        <v>157</v>
      </c>
      <c r="D209" t="s">
        <v>14</v>
      </c>
      <c r="E209">
        <v>181</v>
      </c>
    </row>
    <row r="210" spans="1:5" x14ac:dyDescent="0.3">
      <c r="A210" t="s">
        <v>20</v>
      </c>
      <c r="B210">
        <v>157</v>
      </c>
      <c r="D210" t="s">
        <v>14</v>
      </c>
      <c r="E210">
        <v>183</v>
      </c>
    </row>
    <row r="211" spans="1:5" x14ac:dyDescent="0.3">
      <c r="A211" t="s">
        <v>20</v>
      </c>
      <c r="B211">
        <v>158</v>
      </c>
      <c r="D211" t="s">
        <v>14</v>
      </c>
      <c r="E211">
        <v>186</v>
      </c>
    </row>
    <row r="212" spans="1:5" x14ac:dyDescent="0.3">
      <c r="A212" t="s">
        <v>20</v>
      </c>
      <c r="B212">
        <v>158</v>
      </c>
      <c r="D212" t="s">
        <v>14</v>
      </c>
      <c r="E212">
        <v>191</v>
      </c>
    </row>
    <row r="213" spans="1:5" x14ac:dyDescent="0.3">
      <c r="A213" t="s">
        <v>20</v>
      </c>
      <c r="B213">
        <v>159</v>
      </c>
      <c r="D213" t="s">
        <v>14</v>
      </c>
      <c r="E213">
        <v>191</v>
      </c>
    </row>
    <row r="214" spans="1:5" x14ac:dyDescent="0.3">
      <c r="A214" t="s">
        <v>20</v>
      </c>
      <c r="B214">
        <v>159</v>
      </c>
      <c r="D214" t="s">
        <v>14</v>
      </c>
      <c r="E214">
        <v>200</v>
      </c>
    </row>
    <row r="215" spans="1:5" x14ac:dyDescent="0.3">
      <c r="A215" t="s">
        <v>20</v>
      </c>
      <c r="B215">
        <v>159</v>
      </c>
      <c r="D215" t="s">
        <v>14</v>
      </c>
      <c r="E215">
        <v>210</v>
      </c>
    </row>
    <row r="216" spans="1:5" x14ac:dyDescent="0.3">
      <c r="A216" t="s">
        <v>20</v>
      </c>
      <c r="B216">
        <v>160</v>
      </c>
      <c r="D216" t="s">
        <v>14</v>
      </c>
      <c r="E216">
        <v>210</v>
      </c>
    </row>
    <row r="217" spans="1:5" x14ac:dyDescent="0.3">
      <c r="A217" t="s">
        <v>20</v>
      </c>
      <c r="B217">
        <v>160</v>
      </c>
      <c r="D217" t="s">
        <v>14</v>
      </c>
      <c r="E217">
        <v>225</v>
      </c>
    </row>
    <row r="218" spans="1:5" x14ac:dyDescent="0.3">
      <c r="A218" t="s">
        <v>20</v>
      </c>
      <c r="B218">
        <v>161</v>
      </c>
      <c r="D218" t="s">
        <v>14</v>
      </c>
      <c r="E218">
        <v>226</v>
      </c>
    </row>
    <row r="219" spans="1:5" x14ac:dyDescent="0.3">
      <c r="A219" t="s">
        <v>20</v>
      </c>
      <c r="B219">
        <v>163</v>
      </c>
      <c r="D219" t="s">
        <v>14</v>
      </c>
      <c r="E219">
        <v>243</v>
      </c>
    </row>
    <row r="220" spans="1:5" x14ac:dyDescent="0.3">
      <c r="A220" t="s">
        <v>20</v>
      </c>
      <c r="B220">
        <v>163</v>
      </c>
      <c r="D220" t="s">
        <v>14</v>
      </c>
      <c r="E220">
        <v>243</v>
      </c>
    </row>
    <row r="221" spans="1:5" x14ac:dyDescent="0.3">
      <c r="A221" t="s">
        <v>20</v>
      </c>
      <c r="B221">
        <v>164</v>
      </c>
      <c r="D221" t="s">
        <v>14</v>
      </c>
      <c r="E221">
        <v>245</v>
      </c>
    </row>
    <row r="222" spans="1:5" x14ac:dyDescent="0.3">
      <c r="A222" t="s">
        <v>20</v>
      </c>
      <c r="B222">
        <v>164</v>
      </c>
      <c r="D222" t="s">
        <v>14</v>
      </c>
      <c r="E222">
        <v>245</v>
      </c>
    </row>
    <row r="223" spans="1:5" x14ac:dyDescent="0.3">
      <c r="A223" t="s">
        <v>20</v>
      </c>
      <c r="B223">
        <v>164</v>
      </c>
      <c r="D223" t="s">
        <v>14</v>
      </c>
      <c r="E223">
        <v>248</v>
      </c>
    </row>
    <row r="224" spans="1:5" x14ac:dyDescent="0.3">
      <c r="A224" t="s">
        <v>20</v>
      </c>
      <c r="B224">
        <v>164</v>
      </c>
      <c r="D224" t="s">
        <v>14</v>
      </c>
      <c r="E224">
        <v>252</v>
      </c>
    </row>
    <row r="225" spans="1:5" x14ac:dyDescent="0.3">
      <c r="A225" t="s">
        <v>20</v>
      </c>
      <c r="B225">
        <v>164</v>
      </c>
      <c r="D225" t="s">
        <v>14</v>
      </c>
      <c r="E225">
        <v>253</v>
      </c>
    </row>
    <row r="226" spans="1:5" x14ac:dyDescent="0.3">
      <c r="A226" t="s">
        <v>20</v>
      </c>
      <c r="B226">
        <v>165</v>
      </c>
      <c r="D226" t="s">
        <v>14</v>
      </c>
      <c r="E226">
        <v>257</v>
      </c>
    </row>
    <row r="227" spans="1:5" x14ac:dyDescent="0.3">
      <c r="A227" t="s">
        <v>20</v>
      </c>
      <c r="B227">
        <v>165</v>
      </c>
      <c r="D227" t="s">
        <v>14</v>
      </c>
      <c r="E227">
        <v>263</v>
      </c>
    </row>
    <row r="228" spans="1:5" x14ac:dyDescent="0.3">
      <c r="A228" t="s">
        <v>20</v>
      </c>
      <c r="B228">
        <v>165</v>
      </c>
      <c r="D228" t="s">
        <v>14</v>
      </c>
      <c r="E228">
        <v>296</v>
      </c>
    </row>
    <row r="229" spans="1:5" x14ac:dyDescent="0.3">
      <c r="A229" t="s">
        <v>20</v>
      </c>
      <c r="B229">
        <v>165</v>
      </c>
      <c r="D229" t="s">
        <v>14</v>
      </c>
      <c r="E229">
        <v>326</v>
      </c>
    </row>
    <row r="230" spans="1:5" x14ac:dyDescent="0.3">
      <c r="A230" t="s">
        <v>20</v>
      </c>
      <c r="B230">
        <v>166</v>
      </c>
      <c r="D230" t="s">
        <v>14</v>
      </c>
      <c r="E230">
        <v>328</v>
      </c>
    </row>
    <row r="231" spans="1:5" x14ac:dyDescent="0.3">
      <c r="A231" t="s">
        <v>20</v>
      </c>
      <c r="B231">
        <v>168</v>
      </c>
      <c r="D231" t="s">
        <v>14</v>
      </c>
      <c r="E231">
        <v>331</v>
      </c>
    </row>
    <row r="232" spans="1:5" x14ac:dyDescent="0.3">
      <c r="A232" t="s">
        <v>20</v>
      </c>
      <c r="B232">
        <v>168</v>
      </c>
      <c r="D232" t="s">
        <v>14</v>
      </c>
      <c r="E232">
        <v>347</v>
      </c>
    </row>
    <row r="233" spans="1:5" x14ac:dyDescent="0.3">
      <c r="A233" t="s">
        <v>20</v>
      </c>
      <c r="B233">
        <v>169</v>
      </c>
      <c r="D233" t="s">
        <v>14</v>
      </c>
      <c r="E233">
        <v>355</v>
      </c>
    </row>
    <row r="234" spans="1:5" x14ac:dyDescent="0.3">
      <c r="A234" t="s">
        <v>20</v>
      </c>
      <c r="B234">
        <v>170</v>
      </c>
      <c r="D234" t="s">
        <v>14</v>
      </c>
      <c r="E234">
        <v>362</v>
      </c>
    </row>
    <row r="235" spans="1:5" x14ac:dyDescent="0.3">
      <c r="A235" t="s">
        <v>20</v>
      </c>
      <c r="B235">
        <v>170</v>
      </c>
      <c r="D235" t="s">
        <v>14</v>
      </c>
      <c r="E235">
        <v>374</v>
      </c>
    </row>
    <row r="236" spans="1:5" x14ac:dyDescent="0.3">
      <c r="A236" t="s">
        <v>20</v>
      </c>
      <c r="B236">
        <v>170</v>
      </c>
      <c r="D236" t="s">
        <v>14</v>
      </c>
      <c r="E236">
        <v>393</v>
      </c>
    </row>
    <row r="237" spans="1:5" x14ac:dyDescent="0.3">
      <c r="A237" t="s">
        <v>20</v>
      </c>
      <c r="B237">
        <v>172</v>
      </c>
      <c r="D237" t="s">
        <v>14</v>
      </c>
      <c r="E237">
        <v>395</v>
      </c>
    </row>
    <row r="238" spans="1:5" x14ac:dyDescent="0.3">
      <c r="A238" t="s">
        <v>20</v>
      </c>
      <c r="B238">
        <v>173</v>
      </c>
      <c r="D238" t="s">
        <v>14</v>
      </c>
      <c r="E238">
        <v>418</v>
      </c>
    </row>
    <row r="239" spans="1:5" x14ac:dyDescent="0.3">
      <c r="A239" t="s">
        <v>20</v>
      </c>
      <c r="B239">
        <v>174</v>
      </c>
      <c r="D239" t="s">
        <v>14</v>
      </c>
      <c r="E239">
        <v>424</v>
      </c>
    </row>
    <row r="240" spans="1:5" x14ac:dyDescent="0.3">
      <c r="A240" t="s">
        <v>20</v>
      </c>
      <c r="B240">
        <v>174</v>
      </c>
      <c r="D240" t="s">
        <v>14</v>
      </c>
      <c r="E240">
        <v>435</v>
      </c>
    </row>
    <row r="241" spans="1:5" x14ac:dyDescent="0.3">
      <c r="A241" t="s">
        <v>20</v>
      </c>
      <c r="B241">
        <v>175</v>
      </c>
      <c r="D241" t="s">
        <v>14</v>
      </c>
      <c r="E241">
        <v>441</v>
      </c>
    </row>
    <row r="242" spans="1:5" x14ac:dyDescent="0.3">
      <c r="A242" t="s">
        <v>20</v>
      </c>
      <c r="B242">
        <v>176</v>
      </c>
      <c r="D242" t="s">
        <v>14</v>
      </c>
      <c r="E242">
        <v>452</v>
      </c>
    </row>
    <row r="243" spans="1:5" x14ac:dyDescent="0.3">
      <c r="A243" t="s">
        <v>20</v>
      </c>
      <c r="B243">
        <v>179</v>
      </c>
      <c r="D243" t="s">
        <v>14</v>
      </c>
      <c r="E243">
        <v>452</v>
      </c>
    </row>
    <row r="244" spans="1:5" x14ac:dyDescent="0.3">
      <c r="A244" t="s">
        <v>20</v>
      </c>
      <c r="B244">
        <v>180</v>
      </c>
      <c r="D244" t="s">
        <v>14</v>
      </c>
      <c r="E244">
        <v>454</v>
      </c>
    </row>
    <row r="245" spans="1:5" x14ac:dyDescent="0.3">
      <c r="A245" t="s">
        <v>20</v>
      </c>
      <c r="B245">
        <v>180</v>
      </c>
      <c r="D245" t="s">
        <v>14</v>
      </c>
      <c r="E245">
        <v>504</v>
      </c>
    </row>
    <row r="246" spans="1:5" x14ac:dyDescent="0.3">
      <c r="A246" t="s">
        <v>20</v>
      </c>
      <c r="B246">
        <v>180</v>
      </c>
      <c r="D246" t="s">
        <v>14</v>
      </c>
      <c r="E246">
        <v>513</v>
      </c>
    </row>
    <row r="247" spans="1:5" x14ac:dyDescent="0.3">
      <c r="A247" t="s">
        <v>20</v>
      </c>
      <c r="B247">
        <v>180</v>
      </c>
      <c r="D247" t="s">
        <v>14</v>
      </c>
      <c r="E247">
        <v>523</v>
      </c>
    </row>
    <row r="248" spans="1:5" x14ac:dyDescent="0.3">
      <c r="A248" t="s">
        <v>20</v>
      </c>
      <c r="B248">
        <v>181</v>
      </c>
      <c r="D248" t="s">
        <v>14</v>
      </c>
      <c r="E248">
        <v>526</v>
      </c>
    </row>
    <row r="249" spans="1:5" x14ac:dyDescent="0.3">
      <c r="A249" t="s">
        <v>20</v>
      </c>
      <c r="B249">
        <v>181</v>
      </c>
      <c r="D249" t="s">
        <v>14</v>
      </c>
      <c r="E249">
        <v>535</v>
      </c>
    </row>
    <row r="250" spans="1:5" x14ac:dyDescent="0.3">
      <c r="A250" t="s">
        <v>20</v>
      </c>
      <c r="B250">
        <v>182</v>
      </c>
      <c r="D250" t="s">
        <v>14</v>
      </c>
      <c r="E250">
        <v>554</v>
      </c>
    </row>
    <row r="251" spans="1:5" x14ac:dyDescent="0.3">
      <c r="A251" t="s">
        <v>20</v>
      </c>
      <c r="B251">
        <v>183</v>
      </c>
      <c r="D251" t="s">
        <v>14</v>
      </c>
      <c r="E251">
        <v>558</v>
      </c>
    </row>
    <row r="252" spans="1:5" x14ac:dyDescent="0.3">
      <c r="A252" t="s">
        <v>20</v>
      </c>
      <c r="B252">
        <v>183</v>
      </c>
      <c r="D252" t="s">
        <v>14</v>
      </c>
      <c r="E252">
        <v>558</v>
      </c>
    </row>
    <row r="253" spans="1:5" x14ac:dyDescent="0.3">
      <c r="A253" t="s">
        <v>20</v>
      </c>
      <c r="B253">
        <v>184</v>
      </c>
      <c r="D253" t="s">
        <v>14</v>
      </c>
      <c r="E253">
        <v>575</v>
      </c>
    </row>
    <row r="254" spans="1:5" x14ac:dyDescent="0.3">
      <c r="A254" t="s">
        <v>20</v>
      </c>
      <c r="B254">
        <v>185</v>
      </c>
      <c r="D254" t="s">
        <v>14</v>
      </c>
      <c r="E254">
        <v>579</v>
      </c>
    </row>
    <row r="255" spans="1:5" x14ac:dyDescent="0.3">
      <c r="A255" t="s">
        <v>20</v>
      </c>
      <c r="B255">
        <v>186</v>
      </c>
      <c r="D255" t="s">
        <v>14</v>
      </c>
      <c r="E255">
        <v>594</v>
      </c>
    </row>
    <row r="256" spans="1:5" x14ac:dyDescent="0.3">
      <c r="A256" t="s">
        <v>20</v>
      </c>
      <c r="B256">
        <v>186</v>
      </c>
      <c r="D256" t="s">
        <v>14</v>
      </c>
      <c r="E256">
        <v>602</v>
      </c>
    </row>
    <row r="257" spans="1:5" x14ac:dyDescent="0.3">
      <c r="A257" t="s">
        <v>20</v>
      </c>
      <c r="B257">
        <v>186</v>
      </c>
      <c r="D257" t="s">
        <v>14</v>
      </c>
      <c r="E257">
        <v>605</v>
      </c>
    </row>
    <row r="258" spans="1:5" x14ac:dyDescent="0.3">
      <c r="A258" t="s">
        <v>20</v>
      </c>
      <c r="B258">
        <v>186</v>
      </c>
      <c r="D258" t="s">
        <v>14</v>
      </c>
      <c r="E258">
        <v>648</v>
      </c>
    </row>
    <row r="259" spans="1:5" x14ac:dyDescent="0.3">
      <c r="A259" t="s">
        <v>20</v>
      </c>
      <c r="B259">
        <v>186</v>
      </c>
      <c r="D259" t="s">
        <v>14</v>
      </c>
      <c r="E259">
        <v>648</v>
      </c>
    </row>
    <row r="260" spans="1:5" x14ac:dyDescent="0.3">
      <c r="A260" t="s">
        <v>20</v>
      </c>
      <c r="B260">
        <v>187</v>
      </c>
      <c r="D260" t="s">
        <v>14</v>
      </c>
      <c r="E260">
        <v>656</v>
      </c>
    </row>
    <row r="261" spans="1:5" x14ac:dyDescent="0.3">
      <c r="A261" t="s">
        <v>20</v>
      </c>
      <c r="B261">
        <v>189</v>
      </c>
      <c r="D261" t="s">
        <v>14</v>
      </c>
      <c r="E261">
        <v>662</v>
      </c>
    </row>
    <row r="262" spans="1:5" x14ac:dyDescent="0.3">
      <c r="A262" t="s">
        <v>20</v>
      </c>
      <c r="B262">
        <v>189</v>
      </c>
      <c r="D262" t="s">
        <v>14</v>
      </c>
      <c r="E262">
        <v>672</v>
      </c>
    </row>
    <row r="263" spans="1:5" x14ac:dyDescent="0.3">
      <c r="A263" t="s">
        <v>20</v>
      </c>
      <c r="B263">
        <v>190</v>
      </c>
      <c r="D263" t="s">
        <v>14</v>
      </c>
      <c r="E263">
        <v>674</v>
      </c>
    </row>
    <row r="264" spans="1:5" x14ac:dyDescent="0.3">
      <c r="A264" t="s">
        <v>20</v>
      </c>
      <c r="B264">
        <v>190</v>
      </c>
      <c r="D264" t="s">
        <v>14</v>
      </c>
      <c r="E264">
        <v>676</v>
      </c>
    </row>
    <row r="265" spans="1:5" x14ac:dyDescent="0.3">
      <c r="A265" t="s">
        <v>20</v>
      </c>
      <c r="B265">
        <v>191</v>
      </c>
      <c r="D265" t="s">
        <v>14</v>
      </c>
      <c r="E265">
        <v>679</v>
      </c>
    </row>
    <row r="266" spans="1:5" x14ac:dyDescent="0.3">
      <c r="A266" t="s">
        <v>20</v>
      </c>
      <c r="B266">
        <v>191</v>
      </c>
      <c r="D266" t="s">
        <v>14</v>
      </c>
      <c r="E266">
        <v>679</v>
      </c>
    </row>
    <row r="267" spans="1:5" x14ac:dyDescent="0.3">
      <c r="A267" t="s">
        <v>20</v>
      </c>
      <c r="B267">
        <v>191</v>
      </c>
      <c r="D267" t="s">
        <v>14</v>
      </c>
      <c r="E267">
        <v>714</v>
      </c>
    </row>
    <row r="268" spans="1:5" x14ac:dyDescent="0.3">
      <c r="A268" t="s">
        <v>20</v>
      </c>
      <c r="B268">
        <v>192</v>
      </c>
      <c r="D268" t="s">
        <v>14</v>
      </c>
      <c r="E268">
        <v>742</v>
      </c>
    </row>
    <row r="269" spans="1:5" x14ac:dyDescent="0.3">
      <c r="A269" t="s">
        <v>20</v>
      </c>
      <c r="B269">
        <v>192</v>
      </c>
      <c r="D269" t="s">
        <v>14</v>
      </c>
      <c r="E269">
        <v>747</v>
      </c>
    </row>
    <row r="270" spans="1:5" x14ac:dyDescent="0.3">
      <c r="A270" t="s">
        <v>20</v>
      </c>
      <c r="B270">
        <v>193</v>
      </c>
      <c r="D270" t="s">
        <v>14</v>
      </c>
      <c r="E270">
        <v>750</v>
      </c>
    </row>
    <row r="271" spans="1:5" x14ac:dyDescent="0.3">
      <c r="A271" t="s">
        <v>20</v>
      </c>
      <c r="B271">
        <v>194</v>
      </c>
      <c r="D271" t="s">
        <v>14</v>
      </c>
      <c r="E271">
        <v>750</v>
      </c>
    </row>
    <row r="272" spans="1:5" x14ac:dyDescent="0.3">
      <c r="A272" t="s">
        <v>20</v>
      </c>
      <c r="B272">
        <v>194</v>
      </c>
      <c r="D272" t="s">
        <v>14</v>
      </c>
      <c r="E272">
        <v>752</v>
      </c>
    </row>
    <row r="273" spans="1:5" x14ac:dyDescent="0.3">
      <c r="A273" t="s">
        <v>20</v>
      </c>
      <c r="B273">
        <v>194</v>
      </c>
      <c r="D273" t="s">
        <v>14</v>
      </c>
      <c r="E273">
        <v>774</v>
      </c>
    </row>
    <row r="274" spans="1:5" x14ac:dyDescent="0.3">
      <c r="A274" t="s">
        <v>20</v>
      </c>
      <c r="B274">
        <v>194</v>
      </c>
      <c r="D274" t="s">
        <v>14</v>
      </c>
      <c r="E274">
        <v>782</v>
      </c>
    </row>
    <row r="275" spans="1:5" x14ac:dyDescent="0.3">
      <c r="A275" t="s">
        <v>20</v>
      </c>
      <c r="B275">
        <v>195</v>
      </c>
      <c r="D275" t="s">
        <v>14</v>
      </c>
      <c r="E275">
        <v>792</v>
      </c>
    </row>
    <row r="276" spans="1:5" x14ac:dyDescent="0.3">
      <c r="A276" t="s">
        <v>20</v>
      </c>
      <c r="B276">
        <v>195</v>
      </c>
      <c r="D276" t="s">
        <v>14</v>
      </c>
      <c r="E276">
        <v>803</v>
      </c>
    </row>
    <row r="277" spans="1:5" x14ac:dyDescent="0.3">
      <c r="A277" t="s">
        <v>20</v>
      </c>
      <c r="B277">
        <v>196</v>
      </c>
      <c r="D277" t="s">
        <v>14</v>
      </c>
      <c r="E277">
        <v>830</v>
      </c>
    </row>
    <row r="278" spans="1:5" x14ac:dyDescent="0.3">
      <c r="A278" t="s">
        <v>20</v>
      </c>
      <c r="B278">
        <v>198</v>
      </c>
      <c r="D278" t="s">
        <v>14</v>
      </c>
      <c r="E278">
        <v>830</v>
      </c>
    </row>
    <row r="279" spans="1:5" x14ac:dyDescent="0.3">
      <c r="A279" t="s">
        <v>20</v>
      </c>
      <c r="B279">
        <v>198</v>
      </c>
      <c r="D279" t="s">
        <v>14</v>
      </c>
      <c r="E279">
        <v>831</v>
      </c>
    </row>
    <row r="280" spans="1:5" x14ac:dyDescent="0.3">
      <c r="A280" t="s">
        <v>20</v>
      </c>
      <c r="B280">
        <v>198</v>
      </c>
      <c r="D280" t="s">
        <v>14</v>
      </c>
      <c r="E280">
        <v>838</v>
      </c>
    </row>
    <row r="281" spans="1:5" x14ac:dyDescent="0.3">
      <c r="A281" t="s">
        <v>20</v>
      </c>
      <c r="B281">
        <v>199</v>
      </c>
      <c r="D281" t="s">
        <v>14</v>
      </c>
      <c r="E281">
        <v>842</v>
      </c>
    </row>
    <row r="282" spans="1:5" x14ac:dyDescent="0.3">
      <c r="A282" t="s">
        <v>20</v>
      </c>
      <c r="B282">
        <v>199</v>
      </c>
      <c r="D282" t="s">
        <v>14</v>
      </c>
      <c r="E282">
        <v>846</v>
      </c>
    </row>
    <row r="283" spans="1:5" x14ac:dyDescent="0.3">
      <c r="A283" t="s">
        <v>20</v>
      </c>
      <c r="B283">
        <v>199</v>
      </c>
      <c r="D283" t="s">
        <v>14</v>
      </c>
      <c r="E283">
        <v>859</v>
      </c>
    </row>
    <row r="284" spans="1:5" x14ac:dyDescent="0.3">
      <c r="A284" t="s">
        <v>20</v>
      </c>
      <c r="B284">
        <v>201</v>
      </c>
      <c r="D284" t="s">
        <v>14</v>
      </c>
      <c r="E284">
        <v>886</v>
      </c>
    </row>
    <row r="285" spans="1:5" x14ac:dyDescent="0.3">
      <c r="A285" t="s">
        <v>20</v>
      </c>
      <c r="B285">
        <v>202</v>
      </c>
      <c r="D285" t="s">
        <v>14</v>
      </c>
      <c r="E285">
        <v>889</v>
      </c>
    </row>
    <row r="286" spans="1:5" x14ac:dyDescent="0.3">
      <c r="A286" t="s">
        <v>20</v>
      </c>
      <c r="B286">
        <v>202</v>
      </c>
      <c r="D286" t="s">
        <v>14</v>
      </c>
      <c r="E286">
        <v>908</v>
      </c>
    </row>
    <row r="287" spans="1:5" x14ac:dyDescent="0.3">
      <c r="A287" t="s">
        <v>20</v>
      </c>
      <c r="B287">
        <v>203</v>
      </c>
      <c r="D287" t="s">
        <v>14</v>
      </c>
      <c r="E287">
        <v>923</v>
      </c>
    </row>
    <row r="288" spans="1:5" x14ac:dyDescent="0.3">
      <c r="A288" t="s">
        <v>20</v>
      </c>
      <c r="B288">
        <v>203</v>
      </c>
      <c r="D288" t="s">
        <v>14</v>
      </c>
      <c r="E288">
        <v>926</v>
      </c>
    </row>
    <row r="289" spans="1:5" x14ac:dyDescent="0.3">
      <c r="A289" t="s">
        <v>20</v>
      </c>
      <c r="B289">
        <v>205</v>
      </c>
      <c r="D289" t="s">
        <v>14</v>
      </c>
      <c r="E289">
        <v>931</v>
      </c>
    </row>
    <row r="290" spans="1:5" x14ac:dyDescent="0.3">
      <c r="A290" t="s">
        <v>20</v>
      </c>
      <c r="B290">
        <v>206</v>
      </c>
      <c r="D290" t="s">
        <v>14</v>
      </c>
      <c r="E290">
        <v>934</v>
      </c>
    </row>
    <row r="291" spans="1:5" x14ac:dyDescent="0.3">
      <c r="A291" t="s">
        <v>20</v>
      </c>
      <c r="B291">
        <v>207</v>
      </c>
      <c r="D291" t="s">
        <v>14</v>
      </c>
      <c r="E291">
        <v>940</v>
      </c>
    </row>
    <row r="292" spans="1:5" x14ac:dyDescent="0.3">
      <c r="A292" t="s">
        <v>20</v>
      </c>
      <c r="B292">
        <v>207</v>
      </c>
      <c r="D292" t="s">
        <v>14</v>
      </c>
      <c r="E292">
        <v>941</v>
      </c>
    </row>
    <row r="293" spans="1:5" x14ac:dyDescent="0.3">
      <c r="A293" t="s">
        <v>20</v>
      </c>
      <c r="B293">
        <v>209</v>
      </c>
      <c r="D293" t="s">
        <v>14</v>
      </c>
      <c r="E293">
        <v>955</v>
      </c>
    </row>
    <row r="294" spans="1:5" x14ac:dyDescent="0.3">
      <c r="A294" t="s">
        <v>20</v>
      </c>
      <c r="B294">
        <v>210</v>
      </c>
      <c r="D294" t="s">
        <v>14</v>
      </c>
      <c r="E294">
        <v>1000</v>
      </c>
    </row>
    <row r="295" spans="1:5" x14ac:dyDescent="0.3">
      <c r="A295" t="s">
        <v>20</v>
      </c>
      <c r="B295">
        <v>211</v>
      </c>
      <c r="D295" t="s">
        <v>14</v>
      </c>
      <c r="E295">
        <v>1028</v>
      </c>
    </row>
    <row r="296" spans="1:5" x14ac:dyDescent="0.3">
      <c r="A296" t="s">
        <v>20</v>
      </c>
      <c r="B296">
        <v>211</v>
      </c>
      <c r="D296" t="s">
        <v>14</v>
      </c>
      <c r="E296">
        <v>1059</v>
      </c>
    </row>
    <row r="297" spans="1:5" x14ac:dyDescent="0.3">
      <c r="A297" t="s">
        <v>20</v>
      </c>
      <c r="B297">
        <v>214</v>
      </c>
      <c r="D297" t="s">
        <v>14</v>
      </c>
      <c r="E297">
        <v>1063</v>
      </c>
    </row>
    <row r="298" spans="1:5" x14ac:dyDescent="0.3">
      <c r="A298" t="s">
        <v>20</v>
      </c>
      <c r="B298">
        <v>216</v>
      </c>
      <c r="D298" t="s">
        <v>14</v>
      </c>
      <c r="E298">
        <v>1068</v>
      </c>
    </row>
    <row r="299" spans="1:5" x14ac:dyDescent="0.3">
      <c r="A299" t="s">
        <v>20</v>
      </c>
      <c r="B299">
        <v>217</v>
      </c>
      <c r="D299" t="s">
        <v>14</v>
      </c>
      <c r="E299">
        <v>1072</v>
      </c>
    </row>
    <row r="300" spans="1:5" x14ac:dyDescent="0.3">
      <c r="A300" t="s">
        <v>20</v>
      </c>
      <c r="B300">
        <v>218</v>
      </c>
      <c r="D300" t="s">
        <v>14</v>
      </c>
      <c r="E300">
        <v>1120</v>
      </c>
    </row>
    <row r="301" spans="1:5" x14ac:dyDescent="0.3">
      <c r="A301" t="s">
        <v>20</v>
      </c>
      <c r="B301">
        <v>218</v>
      </c>
      <c r="D301" t="s">
        <v>14</v>
      </c>
      <c r="E301">
        <v>1121</v>
      </c>
    </row>
    <row r="302" spans="1:5" x14ac:dyDescent="0.3">
      <c r="A302" t="s">
        <v>20</v>
      </c>
      <c r="B302">
        <v>219</v>
      </c>
      <c r="D302" t="s">
        <v>14</v>
      </c>
      <c r="E302">
        <v>1130</v>
      </c>
    </row>
    <row r="303" spans="1:5" x14ac:dyDescent="0.3">
      <c r="A303" t="s">
        <v>20</v>
      </c>
      <c r="B303">
        <v>220</v>
      </c>
      <c r="D303" t="s">
        <v>14</v>
      </c>
      <c r="E303">
        <v>1181</v>
      </c>
    </row>
    <row r="304" spans="1:5" x14ac:dyDescent="0.3">
      <c r="A304" t="s">
        <v>20</v>
      </c>
      <c r="B304">
        <v>220</v>
      </c>
      <c r="D304" t="s">
        <v>14</v>
      </c>
      <c r="E304">
        <v>1194</v>
      </c>
    </row>
    <row r="305" spans="1:5" x14ac:dyDescent="0.3">
      <c r="A305" t="s">
        <v>20</v>
      </c>
      <c r="B305">
        <v>221</v>
      </c>
      <c r="D305" t="s">
        <v>14</v>
      </c>
      <c r="E305">
        <v>1198</v>
      </c>
    </row>
    <row r="306" spans="1:5" x14ac:dyDescent="0.3">
      <c r="A306" t="s">
        <v>20</v>
      </c>
      <c r="B306">
        <v>221</v>
      </c>
      <c r="D306" t="s">
        <v>14</v>
      </c>
      <c r="E306">
        <v>1220</v>
      </c>
    </row>
    <row r="307" spans="1:5" x14ac:dyDescent="0.3">
      <c r="A307" t="s">
        <v>20</v>
      </c>
      <c r="B307">
        <v>222</v>
      </c>
      <c r="D307" t="s">
        <v>14</v>
      </c>
      <c r="E307">
        <v>1221</v>
      </c>
    </row>
    <row r="308" spans="1:5" x14ac:dyDescent="0.3">
      <c r="A308" t="s">
        <v>20</v>
      </c>
      <c r="B308">
        <v>222</v>
      </c>
      <c r="D308" t="s">
        <v>14</v>
      </c>
      <c r="E308">
        <v>1225</v>
      </c>
    </row>
    <row r="309" spans="1:5" x14ac:dyDescent="0.3">
      <c r="A309" t="s">
        <v>20</v>
      </c>
      <c r="B309">
        <v>223</v>
      </c>
      <c r="D309" t="s">
        <v>14</v>
      </c>
      <c r="E309">
        <v>1229</v>
      </c>
    </row>
    <row r="310" spans="1:5" x14ac:dyDescent="0.3">
      <c r="A310" t="s">
        <v>20</v>
      </c>
      <c r="B310">
        <v>225</v>
      </c>
      <c r="D310" t="s">
        <v>14</v>
      </c>
      <c r="E310">
        <v>1257</v>
      </c>
    </row>
    <row r="311" spans="1:5" x14ac:dyDescent="0.3">
      <c r="A311" t="s">
        <v>20</v>
      </c>
      <c r="B311">
        <v>226</v>
      </c>
      <c r="D311" t="s">
        <v>14</v>
      </c>
      <c r="E311">
        <v>1258</v>
      </c>
    </row>
    <row r="312" spans="1:5" x14ac:dyDescent="0.3">
      <c r="A312" t="s">
        <v>20</v>
      </c>
      <c r="B312">
        <v>226</v>
      </c>
      <c r="D312" t="s">
        <v>14</v>
      </c>
      <c r="E312">
        <v>1274</v>
      </c>
    </row>
    <row r="313" spans="1:5" x14ac:dyDescent="0.3">
      <c r="A313" t="s">
        <v>20</v>
      </c>
      <c r="B313">
        <v>227</v>
      </c>
      <c r="D313" t="s">
        <v>14</v>
      </c>
      <c r="E313">
        <v>1296</v>
      </c>
    </row>
    <row r="314" spans="1:5" x14ac:dyDescent="0.3">
      <c r="A314" t="s">
        <v>20</v>
      </c>
      <c r="B314">
        <v>233</v>
      </c>
      <c r="D314" t="s">
        <v>14</v>
      </c>
      <c r="E314">
        <v>1335</v>
      </c>
    </row>
    <row r="315" spans="1:5" x14ac:dyDescent="0.3">
      <c r="A315" t="s">
        <v>20</v>
      </c>
      <c r="B315">
        <v>234</v>
      </c>
      <c r="D315" t="s">
        <v>14</v>
      </c>
      <c r="E315">
        <v>1368</v>
      </c>
    </row>
    <row r="316" spans="1:5" x14ac:dyDescent="0.3">
      <c r="A316" t="s">
        <v>20</v>
      </c>
      <c r="B316">
        <v>235</v>
      </c>
      <c r="D316" t="s">
        <v>14</v>
      </c>
      <c r="E316">
        <v>1439</v>
      </c>
    </row>
    <row r="317" spans="1:5" x14ac:dyDescent="0.3">
      <c r="A317" t="s">
        <v>20</v>
      </c>
      <c r="B317">
        <v>236</v>
      </c>
      <c r="D317" t="s">
        <v>14</v>
      </c>
      <c r="E317">
        <v>1467</v>
      </c>
    </row>
    <row r="318" spans="1:5" x14ac:dyDescent="0.3">
      <c r="A318" t="s">
        <v>20</v>
      </c>
      <c r="B318">
        <v>236</v>
      </c>
      <c r="D318" t="s">
        <v>14</v>
      </c>
      <c r="E318">
        <v>1467</v>
      </c>
    </row>
    <row r="319" spans="1:5" x14ac:dyDescent="0.3">
      <c r="A319" t="s">
        <v>20</v>
      </c>
      <c r="B319">
        <v>237</v>
      </c>
      <c r="D319" t="s">
        <v>14</v>
      </c>
      <c r="E319">
        <v>1482</v>
      </c>
    </row>
    <row r="320" spans="1:5" x14ac:dyDescent="0.3">
      <c r="A320" t="s">
        <v>20</v>
      </c>
      <c r="B320">
        <v>238</v>
      </c>
      <c r="D320" t="s">
        <v>14</v>
      </c>
      <c r="E320">
        <v>1538</v>
      </c>
    </row>
    <row r="321" spans="1:5" x14ac:dyDescent="0.3">
      <c r="A321" t="s">
        <v>20</v>
      </c>
      <c r="B321">
        <v>238</v>
      </c>
      <c r="D321" t="s">
        <v>14</v>
      </c>
      <c r="E321">
        <v>1596</v>
      </c>
    </row>
    <row r="322" spans="1:5" x14ac:dyDescent="0.3">
      <c r="A322" t="s">
        <v>20</v>
      </c>
      <c r="B322">
        <v>239</v>
      </c>
      <c r="D322" t="s">
        <v>14</v>
      </c>
      <c r="E322">
        <v>1608</v>
      </c>
    </row>
    <row r="323" spans="1:5" x14ac:dyDescent="0.3">
      <c r="A323" t="s">
        <v>20</v>
      </c>
      <c r="B323">
        <v>241</v>
      </c>
      <c r="D323" t="s">
        <v>14</v>
      </c>
      <c r="E323">
        <v>1625</v>
      </c>
    </row>
    <row r="324" spans="1:5" x14ac:dyDescent="0.3">
      <c r="A324" t="s">
        <v>20</v>
      </c>
      <c r="B324">
        <v>244</v>
      </c>
      <c r="D324" t="s">
        <v>14</v>
      </c>
      <c r="E324">
        <v>1657</v>
      </c>
    </row>
    <row r="325" spans="1:5" x14ac:dyDescent="0.3">
      <c r="A325" t="s">
        <v>20</v>
      </c>
      <c r="B325">
        <v>244</v>
      </c>
      <c r="D325" t="s">
        <v>14</v>
      </c>
      <c r="E325">
        <v>1684</v>
      </c>
    </row>
    <row r="326" spans="1:5" x14ac:dyDescent="0.3">
      <c r="A326" t="s">
        <v>20</v>
      </c>
      <c r="B326">
        <v>245</v>
      </c>
      <c r="D326" t="s">
        <v>14</v>
      </c>
      <c r="E326">
        <v>1691</v>
      </c>
    </row>
    <row r="327" spans="1:5" x14ac:dyDescent="0.3">
      <c r="A327" t="s">
        <v>20</v>
      </c>
      <c r="B327">
        <v>246</v>
      </c>
      <c r="D327" t="s">
        <v>14</v>
      </c>
      <c r="E327">
        <v>1748</v>
      </c>
    </row>
    <row r="328" spans="1:5" x14ac:dyDescent="0.3">
      <c r="A328" t="s">
        <v>20</v>
      </c>
      <c r="B328">
        <v>246</v>
      </c>
      <c r="D328" t="s">
        <v>14</v>
      </c>
      <c r="E328">
        <v>1758</v>
      </c>
    </row>
    <row r="329" spans="1:5" x14ac:dyDescent="0.3">
      <c r="A329" t="s">
        <v>20</v>
      </c>
      <c r="B329">
        <v>247</v>
      </c>
      <c r="D329" t="s">
        <v>14</v>
      </c>
      <c r="E329">
        <v>1784</v>
      </c>
    </row>
    <row r="330" spans="1:5" x14ac:dyDescent="0.3">
      <c r="A330" t="s">
        <v>20</v>
      </c>
      <c r="B330">
        <v>247</v>
      </c>
      <c r="D330" t="s">
        <v>14</v>
      </c>
      <c r="E330">
        <v>1790</v>
      </c>
    </row>
    <row r="331" spans="1:5" x14ac:dyDescent="0.3">
      <c r="A331" t="s">
        <v>20</v>
      </c>
      <c r="B331">
        <v>249</v>
      </c>
      <c r="D331" t="s">
        <v>14</v>
      </c>
      <c r="E331">
        <v>1796</v>
      </c>
    </row>
    <row r="332" spans="1:5" x14ac:dyDescent="0.3">
      <c r="A332" t="s">
        <v>20</v>
      </c>
      <c r="B332">
        <v>249</v>
      </c>
      <c r="D332" t="s">
        <v>14</v>
      </c>
      <c r="E332">
        <v>1825</v>
      </c>
    </row>
    <row r="333" spans="1:5" x14ac:dyDescent="0.3">
      <c r="A333" t="s">
        <v>20</v>
      </c>
      <c r="B333">
        <v>250</v>
      </c>
      <c r="D333" t="s">
        <v>14</v>
      </c>
      <c r="E333">
        <v>1886</v>
      </c>
    </row>
    <row r="334" spans="1:5" x14ac:dyDescent="0.3">
      <c r="A334" t="s">
        <v>20</v>
      </c>
      <c r="B334">
        <v>252</v>
      </c>
      <c r="D334" t="s">
        <v>14</v>
      </c>
      <c r="E334">
        <v>1910</v>
      </c>
    </row>
    <row r="335" spans="1:5" x14ac:dyDescent="0.3">
      <c r="A335" t="s">
        <v>20</v>
      </c>
      <c r="B335">
        <v>253</v>
      </c>
      <c r="D335" t="s">
        <v>14</v>
      </c>
      <c r="E335">
        <v>1979</v>
      </c>
    </row>
    <row r="336" spans="1:5" x14ac:dyDescent="0.3">
      <c r="A336" t="s">
        <v>20</v>
      </c>
      <c r="B336">
        <v>254</v>
      </c>
      <c r="D336" t="s">
        <v>14</v>
      </c>
      <c r="E336">
        <v>1999</v>
      </c>
    </row>
    <row r="337" spans="1:5" x14ac:dyDescent="0.3">
      <c r="A337" t="s">
        <v>20</v>
      </c>
      <c r="B337">
        <v>255</v>
      </c>
      <c r="D337" t="s">
        <v>14</v>
      </c>
      <c r="E337">
        <v>2025</v>
      </c>
    </row>
    <row r="338" spans="1:5" x14ac:dyDescent="0.3">
      <c r="A338" t="s">
        <v>20</v>
      </c>
      <c r="B338">
        <v>261</v>
      </c>
      <c r="D338" t="s">
        <v>14</v>
      </c>
      <c r="E338">
        <v>2062</v>
      </c>
    </row>
    <row r="339" spans="1:5" x14ac:dyDescent="0.3">
      <c r="A339" t="s">
        <v>20</v>
      </c>
      <c r="B339">
        <v>261</v>
      </c>
      <c r="D339" t="s">
        <v>14</v>
      </c>
      <c r="E339">
        <v>2072</v>
      </c>
    </row>
    <row r="340" spans="1:5" x14ac:dyDescent="0.3">
      <c r="A340" t="s">
        <v>20</v>
      </c>
      <c r="B340">
        <v>264</v>
      </c>
      <c r="D340" t="s">
        <v>14</v>
      </c>
      <c r="E340">
        <v>2108</v>
      </c>
    </row>
    <row r="341" spans="1:5" x14ac:dyDescent="0.3">
      <c r="A341" t="s">
        <v>20</v>
      </c>
      <c r="B341">
        <v>266</v>
      </c>
      <c r="D341" t="s">
        <v>14</v>
      </c>
      <c r="E341">
        <v>2176</v>
      </c>
    </row>
    <row r="342" spans="1:5" x14ac:dyDescent="0.3">
      <c r="A342" t="s">
        <v>20</v>
      </c>
      <c r="B342">
        <v>268</v>
      </c>
      <c r="D342" t="s">
        <v>14</v>
      </c>
      <c r="E342">
        <v>2179</v>
      </c>
    </row>
    <row r="343" spans="1:5" x14ac:dyDescent="0.3">
      <c r="A343" t="s">
        <v>20</v>
      </c>
      <c r="B343">
        <v>269</v>
      </c>
      <c r="D343" t="s">
        <v>14</v>
      </c>
      <c r="E343">
        <v>2201</v>
      </c>
    </row>
    <row r="344" spans="1:5" x14ac:dyDescent="0.3">
      <c r="A344" t="s">
        <v>20</v>
      </c>
      <c r="B344">
        <v>270</v>
      </c>
      <c r="D344" t="s">
        <v>14</v>
      </c>
      <c r="E344">
        <v>2253</v>
      </c>
    </row>
    <row r="345" spans="1:5" x14ac:dyDescent="0.3">
      <c r="A345" t="s">
        <v>20</v>
      </c>
      <c r="B345">
        <v>272</v>
      </c>
      <c r="D345" t="s">
        <v>14</v>
      </c>
      <c r="E345">
        <v>2307</v>
      </c>
    </row>
    <row r="346" spans="1:5" x14ac:dyDescent="0.3">
      <c r="A346" t="s">
        <v>20</v>
      </c>
      <c r="B346">
        <v>275</v>
      </c>
      <c r="D346" t="s">
        <v>14</v>
      </c>
      <c r="E346">
        <v>2468</v>
      </c>
    </row>
    <row r="347" spans="1:5" x14ac:dyDescent="0.3">
      <c r="A347" t="s">
        <v>20</v>
      </c>
      <c r="B347">
        <v>279</v>
      </c>
      <c r="D347" t="s">
        <v>14</v>
      </c>
      <c r="E347">
        <v>2604</v>
      </c>
    </row>
    <row r="348" spans="1:5" x14ac:dyDescent="0.3">
      <c r="A348" t="s">
        <v>20</v>
      </c>
      <c r="B348">
        <v>280</v>
      </c>
      <c r="D348" t="s">
        <v>14</v>
      </c>
      <c r="E348">
        <v>2690</v>
      </c>
    </row>
    <row r="349" spans="1:5" x14ac:dyDescent="0.3">
      <c r="A349" t="s">
        <v>20</v>
      </c>
      <c r="B349">
        <v>282</v>
      </c>
      <c r="D349" t="s">
        <v>14</v>
      </c>
      <c r="E349">
        <v>2779</v>
      </c>
    </row>
    <row r="350" spans="1:5" x14ac:dyDescent="0.3">
      <c r="A350" t="s">
        <v>20</v>
      </c>
      <c r="B350">
        <v>288</v>
      </c>
      <c r="D350" t="s">
        <v>14</v>
      </c>
      <c r="E350">
        <v>2915</v>
      </c>
    </row>
    <row r="351" spans="1:5" x14ac:dyDescent="0.3">
      <c r="A351" t="s">
        <v>20</v>
      </c>
      <c r="B351">
        <v>290</v>
      </c>
      <c r="D351" t="s">
        <v>14</v>
      </c>
      <c r="E351">
        <v>2928</v>
      </c>
    </row>
    <row r="352" spans="1:5" x14ac:dyDescent="0.3">
      <c r="A352" t="s">
        <v>20</v>
      </c>
      <c r="B352">
        <v>295</v>
      </c>
      <c r="D352" t="s">
        <v>14</v>
      </c>
      <c r="E352">
        <v>2955</v>
      </c>
    </row>
    <row r="353" spans="1:5" x14ac:dyDescent="0.3">
      <c r="A353" t="s">
        <v>20</v>
      </c>
      <c r="B353">
        <v>296</v>
      </c>
      <c r="D353" t="s">
        <v>14</v>
      </c>
      <c r="E353">
        <v>3015</v>
      </c>
    </row>
    <row r="354" spans="1:5" x14ac:dyDescent="0.3">
      <c r="A354" t="s">
        <v>20</v>
      </c>
      <c r="B354">
        <v>297</v>
      </c>
      <c r="D354" t="s">
        <v>14</v>
      </c>
      <c r="E354">
        <v>3182</v>
      </c>
    </row>
    <row r="355" spans="1:5" x14ac:dyDescent="0.3">
      <c r="A355" t="s">
        <v>20</v>
      </c>
      <c r="B355">
        <v>299</v>
      </c>
      <c r="D355" t="s">
        <v>14</v>
      </c>
      <c r="E355">
        <v>3304</v>
      </c>
    </row>
    <row r="356" spans="1:5" x14ac:dyDescent="0.3">
      <c r="A356" t="s">
        <v>20</v>
      </c>
      <c r="B356">
        <v>300</v>
      </c>
      <c r="D356" t="s">
        <v>14</v>
      </c>
      <c r="E356">
        <v>3387</v>
      </c>
    </row>
    <row r="357" spans="1:5" x14ac:dyDescent="0.3">
      <c r="A357" t="s">
        <v>20</v>
      </c>
      <c r="B357">
        <v>300</v>
      </c>
      <c r="D357" t="s">
        <v>14</v>
      </c>
      <c r="E357">
        <v>3410</v>
      </c>
    </row>
    <row r="358" spans="1:5" x14ac:dyDescent="0.3">
      <c r="A358" t="s">
        <v>20</v>
      </c>
      <c r="B358">
        <v>303</v>
      </c>
      <c r="D358" t="s">
        <v>14</v>
      </c>
      <c r="E358">
        <v>3483</v>
      </c>
    </row>
    <row r="359" spans="1:5" x14ac:dyDescent="0.3">
      <c r="A359" t="s">
        <v>20</v>
      </c>
      <c r="B359">
        <v>307</v>
      </c>
      <c r="D359" t="s">
        <v>14</v>
      </c>
      <c r="E359">
        <v>3868</v>
      </c>
    </row>
    <row r="360" spans="1:5" x14ac:dyDescent="0.3">
      <c r="A360" t="s">
        <v>20</v>
      </c>
      <c r="B360">
        <v>307</v>
      </c>
      <c r="D360" t="s">
        <v>14</v>
      </c>
      <c r="E360">
        <v>4405</v>
      </c>
    </row>
    <row r="361" spans="1:5" x14ac:dyDescent="0.3">
      <c r="A361" t="s">
        <v>20</v>
      </c>
      <c r="B361">
        <v>316</v>
      </c>
      <c r="D361" t="s">
        <v>14</v>
      </c>
      <c r="E361">
        <v>4428</v>
      </c>
    </row>
    <row r="362" spans="1:5" x14ac:dyDescent="0.3">
      <c r="A362" t="s">
        <v>20</v>
      </c>
      <c r="B362">
        <v>323</v>
      </c>
      <c r="D362" t="s">
        <v>14</v>
      </c>
      <c r="E362">
        <v>4697</v>
      </c>
    </row>
    <row r="363" spans="1:5" x14ac:dyDescent="0.3">
      <c r="A363" t="s">
        <v>20</v>
      </c>
      <c r="B363">
        <v>329</v>
      </c>
      <c r="D363" t="s">
        <v>14</v>
      </c>
      <c r="E363">
        <v>5497</v>
      </c>
    </row>
    <row r="364" spans="1:5" x14ac:dyDescent="0.3">
      <c r="A364" t="s">
        <v>20</v>
      </c>
      <c r="B364">
        <v>330</v>
      </c>
      <c r="D364" t="s">
        <v>14</v>
      </c>
      <c r="E364">
        <v>5681</v>
      </c>
    </row>
    <row r="365" spans="1:5" x14ac:dyDescent="0.3">
      <c r="A365" t="s">
        <v>20</v>
      </c>
      <c r="B365">
        <v>331</v>
      </c>
      <c r="D365" t="s">
        <v>14</v>
      </c>
      <c r="E365">
        <v>6080</v>
      </c>
    </row>
    <row r="366" spans="1:5" x14ac:dyDescent="0.3">
      <c r="A366" t="s">
        <v>20</v>
      </c>
      <c r="B366">
        <v>336</v>
      </c>
    </row>
    <row r="367" spans="1:5" x14ac:dyDescent="0.3">
      <c r="A367" t="s">
        <v>20</v>
      </c>
      <c r="B367">
        <v>337</v>
      </c>
    </row>
    <row r="368" spans="1:5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conditionalFormatting sqref="A1:A566">
    <cfRule type="containsText" dxfId="7" priority="1" operator="containsText" text="live">
      <formula>NOT(ISERROR(SEARCH("live",A1)))</formula>
    </cfRule>
    <cfRule type="containsText" dxfId="6" priority="2" operator="containsText" text="canceled">
      <formula>NOT(ISERROR(SEARCH("canceled",A1)))</formula>
    </cfRule>
    <cfRule type="containsText" dxfId="5" priority="3" operator="containsText" text="successful">
      <formula>NOT(ISERROR(SEARCH("successful",A1)))</formula>
    </cfRule>
    <cfRule type="containsText" dxfId="4" priority="4" operator="containsText" text="failed">
      <formula>NOT(ISERROR(SEARCH("failed",A1)))</formula>
    </cfRule>
  </conditionalFormatting>
  <conditionalFormatting sqref="D1:D365">
    <cfRule type="containsText" dxfId="3" priority="5" operator="containsText" text="live">
      <formula>NOT(ISERROR(SEARCH("live",D1)))</formula>
    </cfRule>
    <cfRule type="containsText" dxfId="2" priority="6" operator="containsText" text="canceled">
      <formula>NOT(ISERROR(SEARCH("canceled",D1)))</formula>
    </cfRule>
    <cfRule type="containsText" dxfId="1" priority="7" operator="containsText" text="successful">
      <formula>NOT(ISERROR(SEARCH("successful",D1)))</formula>
    </cfRule>
    <cfRule type="containsText" dxfId="0" priority="8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Count by Cat</vt:lpstr>
      <vt:lpstr>Count by Sub-Cat</vt:lpstr>
      <vt:lpstr>Count by Month</vt:lpstr>
      <vt:lpstr>Outcomes by Goal</vt:lpstr>
      <vt:lpstr>Stat Summary</vt:lpstr>
      <vt:lpstr>date_created</vt:lpstr>
      <vt:lpstr>date_ended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Angie Foust</cp:lastModifiedBy>
  <dcterms:created xsi:type="dcterms:W3CDTF">2021-09-29T18:52:28Z</dcterms:created>
  <dcterms:modified xsi:type="dcterms:W3CDTF">2023-11-02T21:22:44Z</dcterms:modified>
</cp:coreProperties>
</file>