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ngie.llanos\Documents\Proyecto_SURA\"/>
    </mc:Choice>
  </mc:AlternateContent>
  <xr:revisionPtr revIDLastSave="0" documentId="13_ncr:1_{53BD2EA5-FBB0-40BE-B08A-33B35BD2CF24}" xr6:coauthVersionLast="47" xr6:coauthVersionMax="47" xr10:uidLastSave="{00000000-0000-0000-0000-000000000000}"/>
  <bookViews>
    <workbookView xWindow="12330" yWindow="1095" windowWidth="15285" windowHeight="12975" xr2:uid="{A90E7C67-2241-4A3D-9361-02D3D47B79A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1" l="1"/>
  <c r="F94" i="1"/>
  <c r="G94" i="1"/>
  <c r="J94" i="1"/>
  <c r="H94" i="1"/>
  <c r="I9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11" i="1"/>
  <c r="F93" i="1"/>
  <c r="F90" i="1"/>
  <c r="F91" i="1" s="1"/>
  <c r="F92" i="1" s="1"/>
  <c r="F81" i="1"/>
  <c r="F82" i="1" s="1"/>
  <c r="F83" i="1" s="1"/>
  <c r="F84" i="1" s="1"/>
  <c r="F85" i="1" s="1"/>
  <c r="F86" i="1" s="1"/>
  <c r="F87" i="1" s="1"/>
  <c r="F88" i="1" s="1"/>
  <c r="F89" i="1" s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58" i="1"/>
  <c r="F59" i="1" s="1"/>
  <c r="F60" i="1" s="1"/>
  <c r="F61" i="1" s="1"/>
  <c r="F62" i="1" s="1"/>
  <c r="F63" i="1" s="1"/>
  <c r="F64" i="1" s="1"/>
  <c r="F65" i="1" s="1"/>
  <c r="F66" i="1" s="1"/>
  <c r="F67" i="1" s="1"/>
  <c r="F46" i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21" i="1"/>
  <c r="F22" i="1" s="1"/>
  <c r="F23" i="1" s="1"/>
  <c r="F24" i="1" s="1"/>
  <c r="F25" i="1" s="1"/>
  <c r="F26" i="1" s="1"/>
  <c r="F27" i="1" s="1"/>
  <c r="F28" i="1" s="1"/>
  <c r="F13" i="1"/>
  <c r="F14" i="1" s="1"/>
  <c r="F15" i="1" s="1"/>
  <c r="F16" i="1" s="1"/>
  <c r="F17" i="1" s="1"/>
  <c r="F18" i="1" s="1"/>
  <c r="F19" i="1" s="1"/>
  <c r="F20" i="1" s="1"/>
  <c r="F12" i="1"/>
  <c r="F11" i="1"/>
  <c r="M3" i="1"/>
  <c r="L3" i="1"/>
  <c r="K3" i="1"/>
  <c r="J3" i="1"/>
  <c r="G4" i="1"/>
  <c r="C4" i="1"/>
  <c r="G7" i="1"/>
  <c r="F7" i="1"/>
  <c r="F5" i="1"/>
  <c r="G3" i="1"/>
  <c r="G5" i="1" l="1"/>
</calcChain>
</file>

<file path=xl/sharedStrings.xml><?xml version="1.0" encoding="utf-8"?>
<sst xmlns="http://schemas.openxmlformats.org/spreadsheetml/2006/main" count="185" uniqueCount="137">
  <si>
    <t>TIPO_DE_TASA</t>
  </si>
  <si>
    <t>FECHA_DE_EMISION</t>
  </si>
  <si>
    <t>PLAZO</t>
  </si>
  <si>
    <t>FECHA_DE_VENCIMIENTO</t>
  </si>
  <si>
    <t>TASA_FACIAL</t>
  </si>
  <si>
    <t>SPREAD</t>
  </si>
  <si>
    <t>PERIODICIDAD</t>
  </si>
  <si>
    <t>MODALIDAD</t>
  </si>
  <si>
    <t>MONEDA</t>
  </si>
  <si>
    <t>VALOR_NOMINAL</t>
  </si>
  <si>
    <t>FECHA_COMPRA</t>
  </si>
  <si>
    <t>VALOR_COMPRA_EN_MONEDA</t>
  </si>
  <si>
    <t>TASA_DE_CAMBIO_COMPRA</t>
  </si>
  <si>
    <t>TASA_COMPRA</t>
  </si>
  <si>
    <t>BASE</t>
  </si>
  <si>
    <t>FECHA_CIERRE</t>
  </si>
  <si>
    <t>Tasa Variable</t>
  </si>
  <si>
    <t>IPC</t>
  </si>
  <si>
    <t>Trimestral</t>
  </si>
  <si>
    <t>Vencido</t>
  </si>
  <si>
    <t>$</t>
  </si>
  <si>
    <t>CV</t>
  </si>
  <si>
    <t>IPC a la FECHA_CIERRE</t>
  </si>
  <si>
    <t>TASA TOTAL</t>
  </si>
  <si>
    <t>CUPÓN ANUAL</t>
  </si>
  <si>
    <t>Cantidad</t>
  </si>
  <si>
    <t>Portafolios</t>
  </si>
  <si>
    <t>9A</t>
  </si>
  <si>
    <t>RM</t>
  </si>
  <si>
    <t>D1</t>
  </si>
  <si>
    <t>WL</t>
  </si>
  <si>
    <t>EV</t>
  </si>
  <si>
    <t>ST</t>
  </si>
  <si>
    <t>MV</t>
  </si>
  <si>
    <t>3V</t>
  </si>
  <si>
    <t>M1</t>
  </si>
  <si>
    <t>Z3</t>
  </si>
  <si>
    <t>PE</t>
  </si>
  <si>
    <t>DP</t>
  </si>
  <si>
    <t>BQ</t>
  </si>
  <si>
    <t>TR</t>
  </si>
  <si>
    <t>VQ</t>
  </si>
  <si>
    <t>S2</t>
  </si>
  <si>
    <t>DE</t>
  </si>
  <si>
    <t>M2</t>
  </si>
  <si>
    <t>S3</t>
  </si>
  <si>
    <t>ER</t>
  </si>
  <si>
    <t>D2</t>
  </si>
  <si>
    <t>XS</t>
  </si>
  <si>
    <t>EY</t>
  </si>
  <si>
    <t>B</t>
  </si>
  <si>
    <t>A2</t>
  </si>
  <si>
    <t>1Y</t>
  </si>
  <si>
    <t>M5</t>
  </si>
  <si>
    <t>CQ</t>
  </si>
  <si>
    <t>T</t>
  </si>
  <si>
    <t>PQ</t>
  </si>
  <si>
    <t>C2</t>
  </si>
  <si>
    <t>BO</t>
  </si>
  <si>
    <t>WA</t>
  </si>
  <si>
    <t>HG</t>
  </si>
  <si>
    <t>VR</t>
  </si>
  <si>
    <t>9Q</t>
  </si>
  <si>
    <t>A3</t>
  </si>
  <si>
    <t>R3</t>
  </si>
  <si>
    <t>V</t>
  </si>
  <si>
    <t>D5</t>
  </si>
  <si>
    <t>1G</t>
  </si>
  <si>
    <t>Z</t>
  </si>
  <si>
    <t>AP</t>
  </si>
  <si>
    <t>3D</t>
  </si>
  <si>
    <t>SC</t>
  </si>
  <si>
    <t>MC</t>
  </si>
  <si>
    <t>AR</t>
  </si>
  <si>
    <t>RD</t>
  </si>
  <si>
    <t>9B</t>
  </si>
  <si>
    <t>F</t>
  </si>
  <si>
    <t>B3</t>
  </si>
  <si>
    <t>D3</t>
  </si>
  <si>
    <t>1L</t>
  </si>
  <si>
    <t>XU</t>
  </si>
  <si>
    <t>NQ</t>
  </si>
  <si>
    <t>WS</t>
  </si>
  <si>
    <t>QQ</t>
  </si>
  <si>
    <t>C3</t>
  </si>
  <si>
    <t>MM</t>
  </si>
  <si>
    <t>VN</t>
  </si>
  <si>
    <t>DW</t>
  </si>
  <si>
    <t>1V</t>
  </si>
  <si>
    <t>XY</t>
  </si>
  <si>
    <t>JQ</t>
  </si>
  <si>
    <t>FP</t>
  </si>
  <si>
    <t>WM</t>
  </si>
  <si>
    <t>VP</t>
  </si>
  <si>
    <t>RV</t>
  </si>
  <si>
    <t>MQ</t>
  </si>
  <si>
    <t>KQ</t>
  </si>
  <si>
    <t>DV</t>
  </si>
  <si>
    <t>I2</t>
  </si>
  <si>
    <t>FQ</t>
  </si>
  <si>
    <t>O3</t>
  </si>
  <si>
    <t>I3</t>
  </si>
  <si>
    <t>Variable</t>
  </si>
  <si>
    <t>Fija</t>
  </si>
  <si>
    <t>Plazo min</t>
  </si>
  <si>
    <t>Plazo max</t>
  </si>
  <si>
    <t>IPC5</t>
  </si>
  <si>
    <t>IB1</t>
  </si>
  <si>
    <t>BPC</t>
  </si>
  <si>
    <t>SPREAD min</t>
  </si>
  <si>
    <t>SPREAD max</t>
  </si>
  <si>
    <t>Periodo anual</t>
  </si>
  <si>
    <t xml:space="preserve">Modalidad: </t>
  </si>
  <si>
    <t>Nominal min</t>
  </si>
  <si>
    <t>Nominal max</t>
  </si>
  <si>
    <t>Portafolio 3V</t>
  </si>
  <si>
    <t>Todos los Portafolios</t>
  </si>
  <si>
    <t>Moda de Fecha de emisión</t>
  </si>
  <si>
    <t>3V    71</t>
  </si>
  <si>
    <t>1V    52</t>
  </si>
  <si>
    <t>Z     41</t>
  </si>
  <si>
    <t>EV    23</t>
  </si>
  <si>
    <t>RV    17</t>
  </si>
  <si>
    <t>CV     6</t>
  </si>
  <si>
    <t>VP     4</t>
  </si>
  <si>
    <t>QQ     2</t>
  </si>
  <si>
    <t>Fecha</t>
  </si>
  <si>
    <t>B0</t>
  </si>
  <si>
    <t>B1</t>
  </si>
  <si>
    <t>B2</t>
  </si>
  <si>
    <t>Tau</t>
  </si>
  <si>
    <t>Días</t>
  </si>
  <si>
    <t>tasa</t>
  </si>
  <si>
    <t>Cupón</t>
  </si>
  <si>
    <t>Dias al cupón</t>
  </si>
  <si>
    <t>Tasa</t>
  </si>
  <si>
    <t>VP Cupón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</si>
</sst>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8" formatCode="&quot;$&quot;\ #,##0.00;[Red]\-&quot;$&quot;\ #,##0.00"/>
    <numFmt numFmtId="164" formatCode="0.0000%"/>
    <numFmt numFmtId="166" formatCode="0.00000"/>
    <numFmt numFmtId="168" formatCode="dd/mm/yyyy"/>
    <numFmt numFmtId="169" formatCode="0.00000000"/>
    <numFmt numFmtId="170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</font>
    <font>
      <b/>
      <sz val="11"/>
      <color theme="1"/>
      <name val="Arial"/>
      <family val="2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0F4FA"/>
      </patternFill>
    </fill>
    <fill>
      <patternFill patternType="solid">
        <fgColor rgb="FFD6EAF8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 style="thin">
        <color rgb="FF979991"/>
      </right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1" xfId="0" applyNumberFormat="1" applyBorder="1"/>
    <xf numFmtId="164" fontId="0" fillId="0" borderId="2" xfId="0" applyNumberFormat="1" applyBorder="1"/>
    <xf numFmtId="8" fontId="0" fillId="0" borderId="1" xfId="0" applyNumberFormat="1" applyBorder="1"/>
    <xf numFmtId="8" fontId="0" fillId="0" borderId="2" xfId="0" applyNumberFormat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10" fontId="0" fillId="3" borderId="1" xfId="0" applyNumberFormat="1" applyFill="1" applyBorder="1"/>
    <xf numFmtId="164" fontId="0" fillId="3" borderId="2" xfId="0" applyNumberFormat="1" applyFill="1" applyBorder="1"/>
    <xf numFmtId="8" fontId="0" fillId="3" borderId="1" xfId="0" applyNumberFormat="1" applyFill="1" applyBorder="1"/>
    <xf numFmtId="8" fontId="0" fillId="3" borderId="2" xfId="0" applyNumberFormat="1" applyFill="1" applyBorder="1"/>
    <xf numFmtId="14" fontId="0" fillId="0" borderId="2" xfId="0" applyNumberFormat="1" applyBorder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  <xf numFmtId="0" fontId="3" fillId="5" borderId="3" xfId="0" applyFont="1" applyFill="1" applyBorder="1" applyAlignment="1">
      <alignment horizontal="center" vertical="top" wrapText="1"/>
    </xf>
    <xf numFmtId="0" fontId="4" fillId="5" borderId="4" xfId="0" applyFont="1" applyFill="1" applyBorder="1" applyAlignment="1">
      <alignment horizontal="center" vertical="top" wrapText="1"/>
    </xf>
    <xf numFmtId="168" fontId="5" fillId="6" borderId="5" xfId="0" applyNumberFormat="1" applyFont="1" applyFill="1" applyBorder="1" applyAlignment="1">
      <alignment horizontal="left" vertical="top" wrapText="1"/>
    </xf>
    <xf numFmtId="169" fontId="5" fillId="6" borderId="5" xfId="0" applyNumberFormat="1" applyFont="1" applyFill="1" applyBorder="1" applyAlignment="1">
      <alignment horizontal="right" vertical="top" wrapText="1"/>
    </xf>
    <xf numFmtId="170" fontId="5" fillId="6" borderId="6" xfId="0" applyNumberFormat="1" applyFont="1" applyFill="1" applyBorder="1" applyAlignment="1">
      <alignment horizontal="right" vertical="top" wrapText="1"/>
    </xf>
    <xf numFmtId="168" fontId="5" fillId="7" borderId="5" xfId="0" applyNumberFormat="1" applyFont="1" applyFill="1" applyBorder="1" applyAlignment="1">
      <alignment horizontal="left" vertical="top" wrapText="1"/>
    </xf>
    <xf numFmtId="169" fontId="5" fillId="7" borderId="5" xfId="0" applyNumberFormat="1" applyFont="1" applyFill="1" applyBorder="1" applyAlignment="1">
      <alignment horizontal="right" vertical="top" wrapText="1"/>
    </xf>
    <xf numFmtId="170" fontId="5" fillId="7" borderId="6" xfId="0" applyNumberFormat="1" applyFont="1" applyFill="1" applyBorder="1" applyAlignment="1">
      <alignment horizontal="right" vertical="top"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30079</xdr:colOff>
      <xdr:row>35</xdr:row>
      <xdr:rowOff>55143</xdr:rowOff>
    </xdr:from>
    <xdr:to>
      <xdr:col>24</xdr:col>
      <xdr:colOff>751974</xdr:colOff>
      <xdr:row>47</xdr:row>
      <xdr:rowOff>137608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258ECE-DBC5-406F-1910-2641B2F15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2531643"/>
          <a:ext cx="3825040" cy="2368465"/>
        </a:xfrm>
        <a:prstGeom prst="rect">
          <a:avLst/>
        </a:prstGeom>
      </xdr:spPr>
    </xdr:pic>
    <xdr:clientData/>
  </xdr:twoCellAnchor>
  <xdr:twoCellAnchor editAs="oneCell">
    <xdr:from>
      <xdr:col>1</xdr:col>
      <xdr:colOff>30079</xdr:colOff>
      <xdr:row>49</xdr:row>
      <xdr:rowOff>17750</xdr:rowOff>
    </xdr:from>
    <xdr:to>
      <xdr:col>24</xdr:col>
      <xdr:colOff>753736</xdr:colOff>
      <xdr:row>61</xdr:row>
      <xdr:rowOff>101306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106E76-1D07-E2CD-CB36-E452BB7FA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161250"/>
          <a:ext cx="3826802" cy="2369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35A8-FA67-4FFB-AAC8-7C3AB082CBAF}">
  <sheetPr codeName="Hoja1"/>
  <dimension ref="B1:R5242"/>
  <sheetViews>
    <sheetView tabSelected="1" topLeftCell="E1" zoomScale="110" zoomScaleNormal="110" workbookViewId="0">
      <selection activeCell="L1" sqref="L1"/>
    </sheetView>
  </sheetViews>
  <sheetFormatPr baseColWidth="10" defaultRowHeight="15" x14ac:dyDescent="0.25"/>
  <cols>
    <col min="2" max="2" width="27.5703125" bestFit="1" customWidth="1"/>
    <col min="3" max="3" width="19.140625" bestFit="1" customWidth="1"/>
    <col min="6" max="6" width="24.7109375" bestFit="1" customWidth="1"/>
    <col min="7" max="7" width="17" bestFit="1" customWidth="1"/>
    <col min="9" max="10" width="18" bestFit="1" customWidth="1"/>
  </cols>
  <sheetData>
    <row r="1" spans="2:18" x14ac:dyDescent="0.25">
      <c r="N1" s="24" t="s">
        <v>126</v>
      </c>
      <c r="O1" s="24" t="s">
        <v>127</v>
      </c>
      <c r="P1" s="24" t="s">
        <v>128</v>
      </c>
      <c r="Q1" s="24" t="s">
        <v>129</v>
      </c>
      <c r="R1" s="25" t="s">
        <v>130</v>
      </c>
    </row>
    <row r="2" spans="2:18" x14ac:dyDescent="0.25">
      <c r="B2" t="s">
        <v>0</v>
      </c>
      <c r="C2" t="s">
        <v>16</v>
      </c>
      <c r="F2" t="s">
        <v>22</v>
      </c>
      <c r="G2">
        <v>0.1021</v>
      </c>
      <c r="J2" t="s">
        <v>127</v>
      </c>
      <c r="K2" t="s">
        <v>128</v>
      </c>
      <c r="L2" t="s">
        <v>129</v>
      </c>
      <c r="M2" t="s">
        <v>130</v>
      </c>
      <c r="N2" s="26">
        <v>45492</v>
      </c>
      <c r="O2" s="27">
        <v>0.136179474952802</v>
      </c>
      <c r="P2" s="27">
        <v>-4.6039955199520803E-2</v>
      </c>
      <c r="Q2" s="27">
        <v>-3.1885112386111997E-2</v>
      </c>
      <c r="R2" s="28">
        <v>3.7</v>
      </c>
    </row>
    <row r="3" spans="2:18" x14ac:dyDescent="0.25">
      <c r="B3" t="s">
        <v>1</v>
      </c>
      <c r="C3" s="1">
        <v>42914</v>
      </c>
      <c r="F3" t="s">
        <v>23</v>
      </c>
      <c r="G3" s="23">
        <f>G2+C7</f>
        <v>0.14199999999999999</v>
      </c>
      <c r="J3">
        <f>IFERROR(VLOOKUP($C$17,$N:$R,2,FALSE),VLOOKUP($C$17+1,$N:$R,2,FALSE))</f>
        <v>8.3089566239446994E-2</v>
      </c>
      <c r="K3">
        <f>IFERROR(VLOOKUP($C$17,$N:$R,3,FALSE),VLOOKUP($C$17+1,$N:$R,3,FALSE))</f>
        <v>-4.1426171393796798E-2</v>
      </c>
      <c r="L3">
        <f>IFERROR(VLOOKUP($C$17,$N:$R,4,FALSE),VLOOKUP($C$17+1,$N:$R,4,FALSE))</f>
        <v>5.42615817811982E-2</v>
      </c>
      <c r="M3">
        <f>IFERROR(VLOOKUP($C$17,$N:$R,5,FALSE),VLOOKUP($C$17+1,$N:$R,5,FALSE))</f>
        <v>3.7</v>
      </c>
      <c r="N3" s="29">
        <v>45491</v>
      </c>
      <c r="O3" s="30">
        <v>0.13446048645025999</v>
      </c>
      <c r="P3" s="30">
        <v>-4.4236737341999802E-2</v>
      </c>
      <c r="Q3" s="30">
        <v>-3.1080377680739801E-2</v>
      </c>
      <c r="R3" s="31">
        <v>3.7</v>
      </c>
    </row>
    <row r="4" spans="2:18" x14ac:dyDescent="0.25">
      <c r="B4" t="s">
        <v>2</v>
      </c>
      <c r="C4">
        <f>C5-C3</f>
        <v>9131</v>
      </c>
      <c r="F4" t="s">
        <v>24</v>
      </c>
      <c r="G4" s="2">
        <f>C11*G3/4</f>
        <v>1064999999.9999999</v>
      </c>
      <c r="N4" s="26">
        <v>45490</v>
      </c>
      <c r="O4" s="27">
        <v>0.1337604625039</v>
      </c>
      <c r="P4" s="27">
        <v>-4.3415797054373498E-2</v>
      </c>
      <c r="Q4" s="27">
        <v>-3.2736033575960603E-2</v>
      </c>
      <c r="R4" s="28">
        <v>3.7</v>
      </c>
    </row>
    <row r="5" spans="2:18" x14ac:dyDescent="0.25">
      <c r="B5" t="s">
        <v>3</v>
      </c>
      <c r="C5" s="1">
        <v>52045</v>
      </c>
      <c r="F5" t="str">
        <f>"CUPÓN " &amp; C8 &amp;" " &amp; C9</f>
        <v>CUPÓN Trimestral Vencido</v>
      </c>
      <c r="G5" s="2">
        <f>G4/4</f>
        <v>266249999.99999997</v>
      </c>
      <c r="J5" t="s">
        <v>131</v>
      </c>
      <c r="K5" t="s">
        <v>132</v>
      </c>
      <c r="N5" s="29">
        <v>45489</v>
      </c>
      <c r="O5" s="30">
        <v>0.13521444206595601</v>
      </c>
      <c r="P5" s="30">
        <v>-4.4670036553361103E-2</v>
      </c>
      <c r="Q5" s="30">
        <v>-3.5815531025294299E-2</v>
      </c>
      <c r="R5" s="31">
        <v>3.7</v>
      </c>
    </row>
    <row r="6" spans="2:18" x14ac:dyDescent="0.25">
      <c r="B6" t="s">
        <v>4</v>
      </c>
      <c r="C6" t="s">
        <v>106</v>
      </c>
      <c r="N6" s="26">
        <v>45488</v>
      </c>
      <c r="O6" s="27">
        <v>0.137788001910115</v>
      </c>
      <c r="P6" s="27">
        <v>-4.33132040797998E-2</v>
      </c>
      <c r="Q6" s="27">
        <v>-4.5198252547920703E-2</v>
      </c>
      <c r="R6" s="28">
        <v>3.7</v>
      </c>
    </row>
    <row r="7" spans="2:18" x14ac:dyDescent="0.25">
      <c r="B7" t="s">
        <v>5</v>
      </c>
      <c r="C7">
        <v>3.9899999999999998E-2</v>
      </c>
      <c r="F7" t="str">
        <f>"TASA_DCTO " &amp; C8</f>
        <v>TASA_DCTO Trimestral</v>
      </c>
      <c r="G7">
        <f>(1+C24/100)^(1/4)-1</f>
        <v>0</v>
      </c>
      <c r="N7" s="29">
        <v>45485</v>
      </c>
      <c r="O7" s="30">
        <v>0.13207855946150801</v>
      </c>
      <c r="P7" s="30">
        <v>-4.25102256299719E-2</v>
      </c>
      <c r="Q7" s="30">
        <v>-2.3386869962455599E-2</v>
      </c>
      <c r="R7" s="31">
        <v>3.7</v>
      </c>
    </row>
    <row r="8" spans="2:18" x14ac:dyDescent="0.25">
      <c r="B8" t="s">
        <v>6</v>
      </c>
      <c r="C8" t="s">
        <v>18</v>
      </c>
      <c r="N8" s="26">
        <v>45484</v>
      </c>
      <c r="O8" s="27">
        <v>0.131586235690722</v>
      </c>
      <c r="P8" s="27">
        <v>-4.1580907633412698E-2</v>
      </c>
      <c r="Q8" s="27">
        <v>-2.0773608895908399E-2</v>
      </c>
      <c r="R8" s="28">
        <v>3.7</v>
      </c>
    </row>
    <row r="9" spans="2:18" x14ac:dyDescent="0.25">
      <c r="B9" t="s">
        <v>7</v>
      </c>
      <c r="C9" t="s">
        <v>19</v>
      </c>
      <c r="N9" s="29">
        <v>45483</v>
      </c>
      <c r="O9" s="30">
        <v>0.13007918597618001</v>
      </c>
      <c r="P9" s="30">
        <v>-4.0133660875833997E-2</v>
      </c>
      <c r="Q9" s="30">
        <v>-1.5959350584063298E-2</v>
      </c>
      <c r="R9" s="31">
        <v>3.7</v>
      </c>
    </row>
    <row r="10" spans="2:18" x14ac:dyDescent="0.25">
      <c r="B10" t="s">
        <v>8</v>
      </c>
      <c r="C10" t="s">
        <v>20</v>
      </c>
      <c r="F10" t="s">
        <v>134</v>
      </c>
      <c r="G10" t="s">
        <v>131</v>
      </c>
      <c r="H10" t="s">
        <v>135</v>
      </c>
      <c r="I10" t="s">
        <v>133</v>
      </c>
      <c r="J10" t="s">
        <v>136</v>
      </c>
      <c r="N10" s="26">
        <v>45482</v>
      </c>
      <c r="O10" s="27">
        <v>0.12731832334594401</v>
      </c>
      <c r="P10" s="27">
        <v>-3.7092070755657298E-2</v>
      </c>
      <c r="Q10" s="27">
        <v>-1.19305413664084E-2</v>
      </c>
      <c r="R10" s="28">
        <v>3.7</v>
      </c>
    </row>
    <row r="11" spans="2:18" x14ac:dyDescent="0.25">
      <c r="B11" t="s">
        <v>9</v>
      </c>
      <c r="C11" s="2">
        <v>30000000000</v>
      </c>
      <c r="F11" s="1">
        <f>DATE(2022,1,1)</f>
        <v>44562</v>
      </c>
      <c r="G11">
        <f>F11-$C$17</f>
        <v>6</v>
      </c>
      <c r="H11">
        <f>$J$3+$K$3*((1-EXP((-G11/365)/$M$3))/((G11/365)/$M$3))+$L$3*((1-EXP((-G11/365)/$M$3))/((G11/365)/$M$3)-EXP((-G11/365)/$M$3))</f>
        <v>4.1875463021396331E-2</v>
      </c>
      <c r="I11" s="32">
        <f>$C$11*$G$3/4</f>
        <v>1064999999.9999999</v>
      </c>
      <c r="J11" s="2">
        <f>I11/(1+H11)^(G11/365)</f>
        <v>1064282068.7856543</v>
      </c>
      <c r="N11" s="29">
        <v>45481</v>
      </c>
      <c r="O11" s="30">
        <v>0.12888720974387499</v>
      </c>
      <c r="P11" s="30">
        <v>-3.8310493985498503E-2</v>
      </c>
      <c r="Q11" s="30">
        <v>-1.7176436041296698E-2</v>
      </c>
      <c r="R11" s="31">
        <v>3.7</v>
      </c>
    </row>
    <row r="12" spans="2:18" x14ac:dyDescent="0.25">
      <c r="B12" t="s">
        <v>10</v>
      </c>
      <c r="C12" s="1">
        <v>42915</v>
      </c>
      <c r="F12" s="1">
        <f>DATE(YEAR(F11),MONTH(F11)+3,DAY(F11))</f>
        <v>44652</v>
      </c>
      <c r="G12">
        <f t="shared" ref="G12:G75" si="0">F12-$C$17</f>
        <v>96</v>
      </c>
      <c r="H12">
        <f t="shared" ref="H12:H75" si="1">$J$3+$K$3*((1-EXP((-G12/365)/$M$3))/((G12/365)/$M$3))+$L$3*((1-EXP((-G12/365)/$M$3))/((G12/365)/$M$3)-EXP((-G12/365)/$M$3))</f>
        <v>4.4941085052213607E-2</v>
      </c>
      <c r="I12" s="32">
        <f t="shared" ref="I12:I75" si="2">$C$11*$G$3/4</f>
        <v>1064999999.9999999</v>
      </c>
      <c r="J12" s="2">
        <f t="shared" ref="J12:J75" si="3">I12/(1+H12)^(G12/365)</f>
        <v>1052757154.3601274</v>
      </c>
      <c r="N12" s="26">
        <v>45478</v>
      </c>
      <c r="O12" s="27">
        <v>0.13120428897761399</v>
      </c>
      <c r="P12" s="27">
        <v>-4.0519679868278598E-2</v>
      </c>
      <c r="Q12" s="27">
        <v>-2.1275002830507501E-2</v>
      </c>
      <c r="R12" s="28">
        <v>3.7</v>
      </c>
    </row>
    <row r="13" spans="2:18" x14ac:dyDescent="0.25">
      <c r="B13" t="s">
        <v>11</v>
      </c>
      <c r="C13" s="2">
        <v>30006600000</v>
      </c>
      <c r="F13" s="1">
        <f t="shared" ref="F13:F76" si="4">DATE(YEAR(F12),MONTH(F12)+3,DAY(F12))</f>
        <v>44743</v>
      </c>
      <c r="G13">
        <f t="shared" si="0"/>
        <v>187</v>
      </c>
      <c r="H13">
        <f t="shared" si="1"/>
        <v>4.7830856052205384E-2</v>
      </c>
      <c r="I13" s="32">
        <f t="shared" si="2"/>
        <v>1064999999.9999999</v>
      </c>
      <c r="J13" s="2">
        <f t="shared" si="3"/>
        <v>1039809667.4593093</v>
      </c>
      <c r="N13" s="29">
        <v>45477</v>
      </c>
      <c r="O13" s="30">
        <v>0.137648577155119</v>
      </c>
      <c r="P13" s="30">
        <v>-4.0638271914354103E-2</v>
      </c>
      <c r="Q13" s="30">
        <v>-4.5324982581617899E-2</v>
      </c>
      <c r="R13" s="31">
        <v>3.7</v>
      </c>
    </row>
    <row r="14" spans="2:18" x14ac:dyDescent="0.25">
      <c r="B14" t="s">
        <v>12</v>
      </c>
      <c r="C14">
        <v>1</v>
      </c>
      <c r="F14" s="1">
        <f t="shared" si="4"/>
        <v>44835</v>
      </c>
      <c r="G14">
        <f t="shared" si="0"/>
        <v>279</v>
      </c>
      <c r="H14">
        <f t="shared" si="1"/>
        <v>5.0552099536850303E-2</v>
      </c>
      <c r="I14" s="32">
        <f t="shared" si="2"/>
        <v>1064999999.9999999</v>
      </c>
      <c r="J14" s="2">
        <f t="shared" si="3"/>
        <v>1025600798.2516942</v>
      </c>
      <c r="N14" s="26">
        <v>45476</v>
      </c>
      <c r="O14" s="27">
        <v>0.140209657549549</v>
      </c>
      <c r="P14" s="27">
        <v>-4.7672885741880902E-2</v>
      </c>
      <c r="Q14" s="27">
        <v>-4.55030197499336E-2</v>
      </c>
      <c r="R14" s="28">
        <v>3.7</v>
      </c>
    </row>
    <row r="15" spans="2:18" x14ac:dyDescent="0.25">
      <c r="B15" t="s">
        <v>13</v>
      </c>
      <c r="C15">
        <v>8.5344069999999999</v>
      </c>
      <c r="F15" s="1">
        <f t="shared" si="4"/>
        <v>44927</v>
      </c>
      <c r="G15">
        <f t="shared" si="0"/>
        <v>371</v>
      </c>
      <c r="H15">
        <f t="shared" si="1"/>
        <v>5.3085473541523882E-2</v>
      </c>
      <c r="I15" s="32">
        <f t="shared" si="2"/>
        <v>1064999999.9999999</v>
      </c>
      <c r="J15" s="2">
        <f t="shared" si="3"/>
        <v>1010454403.0819032</v>
      </c>
      <c r="N15" s="29">
        <v>45475</v>
      </c>
      <c r="O15" s="30">
        <v>0.13842708673448401</v>
      </c>
      <c r="P15" s="30">
        <v>-4.5049501865236798E-2</v>
      </c>
      <c r="Q15" s="30">
        <v>-4.03661343539937E-2</v>
      </c>
      <c r="R15" s="31">
        <v>3.7</v>
      </c>
    </row>
    <row r="16" spans="2:18" x14ac:dyDescent="0.25">
      <c r="B16" t="s">
        <v>14</v>
      </c>
      <c r="C16">
        <v>365</v>
      </c>
      <c r="F16" s="1">
        <f t="shared" si="4"/>
        <v>45017</v>
      </c>
      <c r="G16">
        <f t="shared" si="0"/>
        <v>461</v>
      </c>
      <c r="H16">
        <f t="shared" si="1"/>
        <v>5.5394147846658248E-2</v>
      </c>
      <c r="I16" s="32">
        <f t="shared" si="2"/>
        <v>1064999999.9999999</v>
      </c>
      <c r="J16" s="2">
        <f t="shared" si="3"/>
        <v>994893386.79284418</v>
      </c>
      <c r="N16" s="26">
        <v>45471</v>
      </c>
      <c r="O16" s="27">
        <v>0.13705999866035001</v>
      </c>
      <c r="P16" s="27">
        <v>-4.4910477852343103E-2</v>
      </c>
      <c r="Q16" s="27">
        <v>-3.7180466101004603E-2</v>
      </c>
      <c r="R16" s="28">
        <v>3.7</v>
      </c>
    </row>
    <row r="17" spans="2:18" x14ac:dyDescent="0.25">
      <c r="B17" t="s">
        <v>15</v>
      </c>
      <c r="C17" s="1">
        <v>44556</v>
      </c>
      <c r="F17" s="1">
        <f t="shared" si="4"/>
        <v>45108</v>
      </c>
      <c r="G17">
        <f t="shared" si="0"/>
        <v>552</v>
      </c>
      <c r="H17">
        <f t="shared" si="1"/>
        <v>5.7569282863277629E-2</v>
      </c>
      <c r="I17" s="32">
        <f t="shared" si="2"/>
        <v>1064999999.9999999</v>
      </c>
      <c r="J17" s="2">
        <f t="shared" si="3"/>
        <v>978558215.80643022</v>
      </c>
      <c r="N17" s="29">
        <v>45470</v>
      </c>
      <c r="O17" s="30">
        <v>0.136742560590986</v>
      </c>
      <c r="P17" s="30">
        <v>-4.4404951870787697E-2</v>
      </c>
      <c r="Q17" s="30">
        <v>-3.6084828358557398E-2</v>
      </c>
      <c r="R17" s="31">
        <v>3.7</v>
      </c>
    </row>
    <row r="18" spans="2:18" x14ac:dyDescent="0.25">
      <c r="F18" s="1">
        <f t="shared" si="4"/>
        <v>45200</v>
      </c>
      <c r="G18">
        <f t="shared" si="0"/>
        <v>644</v>
      </c>
      <c r="H18">
        <f t="shared" si="1"/>
        <v>5.9616460937940943E-2</v>
      </c>
      <c r="I18" s="32">
        <f t="shared" si="2"/>
        <v>1064999999.9999999</v>
      </c>
      <c r="J18" s="2">
        <f t="shared" si="3"/>
        <v>961562817.48769343</v>
      </c>
      <c r="N18" s="26">
        <v>45469</v>
      </c>
      <c r="O18" s="27">
        <v>0.13626664676153899</v>
      </c>
      <c r="P18" s="27">
        <v>-4.3521617600812697E-2</v>
      </c>
      <c r="Q18" s="27">
        <v>-3.37976976076661E-2</v>
      </c>
      <c r="R18" s="28">
        <v>3.7</v>
      </c>
    </row>
    <row r="19" spans="2:18" x14ac:dyDescent="0.25">
      <c r="F19" s="1">
        <f t="shared" si="4"/>
        <v>45292</v>
      </c>
      <c r="G19">
        <f t="shared" si="0"/>
        <v>736</v>
      </c>
      <c r="H19">
        <f t="shared" si="1"/>
        <v>6.1521219792892469E-2</v>
      </c>
      <c r="I19" s="32">
        <f t="shared" si="2"/>
        <v>1064999999.9999999</v>
      </c>
      <c r="J19" s="2">
        <f t="shared" si="3"/>
        <v>944204405.91924286</v>
      </c>
      <c r="N19" s="29">
        <v>45468</v>
      </c>
      <c r="O19" s="30">
        <v>0.12561979240063401</v>
      </c>
      <c r="P19" s="30">
        <v>-3.4961285875366101E-2</v>
      </c>
      <c r="Q19" s="30">
        <v>-8.3964694476518602E-3</v>
      </c>
      <c r="R19" s="31">
        <v>3.7</v>
      </c>
    </row>
    <row r="20" spans="2:18" x14ac:dyDescent="0.25">
      <c r="F20" s="1">
        <f t="shared" si="4"/>
        <v>45383</v>
      </c>
      <c r="G20">
        <f t="shared" si="0"/>
        <v>827</v>
      </c>
      <c r="H20">
        <f t="shared" si="1"/>
        <v>6.3274601097658686E-2</v>
      </c>
      <c r="I20" s="32">
        <f t="shared" si="2"/>
        <v>1064999999.9999999</v>
      </c>
      <c r="J20" s="2">
        <f t="shared" si="3"/>
        <v>926782044.68042231</v>
      </c>
      <c r="N20" s="26">
        <v>45467</v>
      </c>
      <c r="O20" s="27">
        <v>0.13405739962128099</v>
      </c>
      <c r="P20" s="27">
        <v>-4.3004570229251297E-2</v>
      </c>
      <c r="Q20" s="27">
        <v>-2.72291533013834E-2</v>
      </c>
      <c r="R20" s="28">
        <v>3.7</v>
      </c>
    </row>
    <row r="21" spans="2:18" x14ac:dyDescent="0.25">
      <c r="F21" s="1">
        <f>DATE(YEAR(F20),MONTH(F20)+3,DAY(F20))</f>
        <v>45474</v>
      </c>
      <c r="G21">
        <f t="shared" si="0"/>
        <v>918</v>
      </c>
      <c r="H21">
        <f t="shared" si="1"/>
        <v>6.4906747768329512E-2</v>
      </c>
      <c r="I21" s="32">
        <f t="shared" si="2"/>
        <v>1064999999.9999999</v>
      </c>
      <c r="J21" s="2">
        <f t="shared" si="3"/>
        <v>909199348.95401001</v>
      </c>
      <c r="N21" s="29">
        <v>45464</v>
      </c>
      <c r="O21" s="30">
        <v>0.13391038352312101</v>
      </c>
      <c r="P21" s="30">
        <v>-4.2311552385183498E-2</v>
      </c>
      <c r="Q21" s="30">
        <v>-2.4402639345529002E-2</v>
      </c>
      <c r="R21" s="31">
        <v>3.7</v>
      </c>
    </row>
    <row r="22" spans="2:18" x14ac:dyDescent="0.25">
      <c r="F22" s="1">
        <f t="shared" si="4"/>
        <v>45566</v>
      </c>
      <c r="G22">
        <f t="shared" si="0"/>
        <v>1010</v>
      </c>
      <c r="H22">
        <f t="shared" si="1"/>
        <v>6.6441869293566699E-2</v>
      </c>
      <c r="I22" s="32">
        <f t="shared" si="2"/>
        <v>1064999999.9999999</v>
      </c>
      <c r="J22" s="2">
        <f t="shared" si="3"/>
        <v>891341168.3974191</v>
      </c>
      <c r="N22" s="26">
        <v>45463</v>
      </c>
      <c r="O22" s="27">
        <v>0.13513447887747901</v>
      </c>
      <c r="P22" s="27">
        <v>-4.3531575958149001E-2</v>
      </c>
      <c r="Q22" s="27">
        <v>-2.5786634225590199E-2</v>
      </c>
      <c r="R22" s="28">
        <v>3.7</v>
      </c>
    </row>
    <row r="23" spans="2:18" x14ac:dyDescent="0.25">
      <c r="F23" s="1">
        <f t="shared" si="4"/>
        <v>45658</v>
      </c>
      <c r="G23">
        <f t="shared" si="0"/>
        <v>1102</v>
      </c>
      <c r="H23">
        <f t="shared" si="1"/>
        <v>6.7869201153491904E-2</v>
      </c>
      <c r="I23" s="32">
        <f t="shared" si="2"/>
        <v>1064999999.9999999</v>
      </c>
      <c r="J23" s="2">
        <f t="shared" si="3"/>
        <v>873471024.86989021</v>
      </c>
      <c r="N23" s="29">
        <v>45462</v>
      </c>
      <c r="O23" s="30">
        <v>0.135263872055262</v>
      </c>
      <c r="P23" s="30">
        <v>-4.28603060021545E-2</v>
      </c>
      <c r="Q23" s="30">
        <v>-2.8790167241611E-2</v>
      </c>
      <c r="R23" s="31">
        <v>3.7</v>
      </c>
    </row>
    <row r="24" spans="2:18" x14ac:dyDescent="0.25">
      <c r="F24" s="1">
        <f t="shared" si="4"/>
        <v>45748</v>
      </c>
      <c r="G24">
        <f t="shared" si="0"/>
        <v>1192</v>
      </c>
      <c r="H24">
        <f t="shared" si="1"/>
        <v>6.9168224118955318E-2</v>
      </c>
      <c r="I24" s="32">
        <f t="shared" si="2"/>
        <v>1064999999.9999999</v>
      </c>
      <c r="J24" s="2">
        <f t="shared" si="3"/>
        <v>856036718.4311775</v>
      </c>
      <c r="N24" s="26">
        <v>45461</v>
      </c>
      <c r="O24" s="27">
        <v>0.13682521102807901</v>
      </c>
      <c r="P24" s="27">
        <v>-4.3543077233383999E-2</v>
      </c>
      <c r="Q24" s="27">
        <v>-3.5693363703106301E-2</v>
      </c>
      <c r="R24" s="28">
        <v>3.7</v>
      </c>
    </row>
    <row r="25" spans="2:18" x14ac:dyDescent="0.25">
      <c r="F25" s="1">
        <f t="shared" si="4"/>
        <v>45839</v>
      </c>
      <c r="G25">
        <f t="shared" si="0"/>
        <v>1283</v>
      </c>
      <c r="H25">
        <f t="shared" si="1"/>
        <v>7.0390426767984265E-2</v>
      </c>
      <c r="I25" s="32">
        <f t="shared" si="2"/>
        <v>1064999999.9999999</v>
      </c>
      <c r="J25" s="2">
        <f t="shared" si="3"/>
        <v>838507003.27722919</v>
      </c>
      <c r="N25" s="29">
        <v>45460</v>
      </c>
      <c r="O25" s="30">
        <v>0.13157218094272799</v>
      </c>
      <c r="P25" s="30">
        <v>-3.7854976008316603E-2</v>
      </c>
      <c r="Q25" s="30">
        <v>-2.14252894518717E-2</v>
      </c>
      <c r="R25" s="31">
        <v>3.7</v>
      </c>
    </row>
    <row r="26" spans="2:18" x14ac:dyDescent="0.25">
      <c r="F26" s="1">
        <f t="shared" si="4"/>
        <v>45931</v>
      </c>
      <c r="G26">
        <f t="shared" si="0"/>
        <v>1375</v>
      </c>
      <c r="H26">
        <f t="shared" si="1"/>
        <v>7.153905024839495E-2</v>
      </c>
      <c r="I26" s="32">
        <f t="shared" si="2"/>
        <v>1064999999.9999999</v>
      </c>
      <c r="J26" s="2">
        <f t="shared" si="3"/>
        <v>820929310.29829121</v>
      </c>
      <c r="N26" s="26">
        <v>45457</v>
      </c>
      <c r="O26" s="27">
        <v>0.13834350752039201</v>
      </c>
      <c r="P26" s="27">
        <v>-4.4798656954690097E-2</v>
      </c>
      <c r="Q26" s="27">
        <v>-3.3760815176909702E-2</v>
      </c>
      <c r="R26" s="28">
        <v>3.7</v>
      </c>
    </row>
    <row r="27" spans="2:18" x14ac:dyDescent="0.25">
      <c r="F27" s="1">
        <f t="shared" si="4"/>
        <v>46023</v>
      </c>
      <c r="G27">
        <f t="shared" si="0"/>
        <v>1467</v>
      </c>
      <c r="H27">
        <f t="shared" si="1"/>
        <v>7.2606113121141971E-2</v>
      </c>
      <c r="I27" s="32">
        <f t="shared" si="2"/>
        <v>1064999999.9999999</v>
      </c>
      <c r="J27" s="2">
        <f t="shared" si="3"/>
        <v>803534911.6488694</v>
      </c>
      <c r="N27" s="29">
        <v>45456</v>
      </c>
      <c r="O27" s="30">
        <v>0.14302824819722601</v>
      </c>
      <c r="P27" s="30">
        <v>-4.7745290150598502E-2</v>
      </c>
      <c r="Q27" s="30">
        <v>-4.6027825057928198E-2</v>
      </c>
      <c r="R27" s="31">
        <v>3.7</v>
      </c>
    </row>
    <row r="28" spans="2:18" x14ac:dyDescent="0.25">
      <c r="F28" s="1">
        <f t="shared" si="4"/>
        <v>46113</v>
      </c>
      <c r="G28">
        <f t="shared" si="0"/>
        <v>1557</v>
      </c>
      <c r="H28">
        <f t="shared" si="1"/>
        <v>7.3576391057557963E-2</v>
      </c>
      <c r="I28" s="32">
        <f t="shared" si="2"/>
        <v>1064999999.9999999</v>
      </c>
      <c r="J28" s="2">
        <f t="shared" si="3"/>
        <v>786726602.13919806</v>
      </c>
      <c r="N28" s="26">
        <v>45455</v>
      </c>
      <c r="O28" s="27">
        <v>0.14610787571418199</v>
      </c>
      <c r="P28" s="27">
        <v>-4.8986804490741401E-2</v>
      </c>
      <c r="Q28" s="27">
        <v>-6.3877241518111805E-2</v>
      </c>
      <c r="R28" s="28">
        <v>3.7</v>
      </c>
    </row>
    <row r="29" spans="2:18" x14ac:dyDescent="0.25">
      <c r="F29" s="1">
        <f t="shared" si="4"/>
        <v>46204</v>
      </c>
      <c r="G29">
        <f t="shared" si="0"/>
        <v>1648</v>
      </c>
      <c r="H29">
        <f t="shared" si="1"/>
        <v>7.4488440163486214E-2</v>
      </c>
      <c r="I29" s="32">
        <f t="shared" si="2"/>
        <v>1064999999.9999999</v>
      </c>
      <c r="J29" s="2">
        <f t="shared" si="3"/>
        <v>769966057.67443931</v>
      </c>
      <c r="N29" s="29">
        <v>45454</v>
      </c>
      <c r="O29" s="30">
        <v>0.14270814190710501</v>
      </c>
      <c r="P29" s="30">
        <v>-4.5656979714578799E-2</v>
      </c>
      <c r="Q29" s="30">
        <v>-6.0351629472637697E-2</v>
      </c>
      <c r="R29" s="31">
        <v>3.7</v>
      </c>
    </row>
    <row r="30" spans="2:18" x14ac:dyDescent="0.25">
      <c r="F30" s="1">
        <f t="shared" si="4"/>
        <v>46296</v>
      </c>
      <c r="G30">
        <f t="shared" si="0"/>
        <v>1740</v>
      </c>
      <c r="H30">
        <f t="shared" si="1"/>
        <v>7.5344731156964245E-2</v>
      </c>
      <c r="I30" s="32">
        <f t="shared" si="2"/>
        <v>1064999999.9999999</v>
      </c>
      <c r="J30" s="2">
        <f t="shared" si="3"/>
        <v>753282325.21824622</v>
      </c>
      <c r="N30" s="26">
        <v>45450</v>
      </c>
      <c r="O30" s="27">
        <v>0.14574158870242299</v>
      </c>
      <c r="P30" s="27">
        <v>-4.7734499744100198E-2</v>
      </c>
      <c r="Q30" s="27">
        <v>-6.5914766924985504E-2</v>
      </c>
      <c r="R30" s="28">
        <v>3.7</v>
      </c>
    </row>
    <row r="31" spans="2:18" x14ac:dyDescent="0.25">
      <c r="F31" s="1">
        <f t="shared" si="4"/>
        <v>46388</v>
      </c>
      <c r="G31">
        <f t="shared" si="0"/>
        <v>1832</v>
      </c>
      <c r="H31">
        <f t="shared" si="1"/>
        <v>7.6139380613441499E-2</v>
      </c>
      <c r="I31" s="32">
        <f t="shared" si="2"/>
        <v>1064999999.9999999</v>
      </c>
      <c r="J31" s="2">
        <f t="shared" si="3"/>
        <v>736878369.88730419</v>
      </c>
      <c r="N31" s="29">
        <v>45449</v>
      </c>
      <c r="O31" s="30">
        <v>0.143014189848988</v>
      </c>
      <c r="P31" s="30">
        <v>-4.4879035363673297E-2</v>
      </c>
      <c r="Q31" s="30">
        <v>-5.7886949361110697E-2</v>
      </c>
      <c r="R31" s="31">
        <v>3.7</v>
      </c>
    </row>
    <row r="32" spans="2:18" x14ac:dyDescent="0.25">
      <c r="F32" s="1">
        <f t="shared" si="4"/>
        <v>46478</v>
      </c>
      <c r="G32">
        <f t="shared" si="0"/>
        <v>1922</v>
      </c>
      <c r="H32">
        <f t="shared" si="1"/>
        <v>7.6861157196598459E-2</v>
      </c>
      <c r="I32" s="32">
        <f t="shared" si="2"/>
        <v>1064999999.9999999</v>
      </c>
      <c r="J32" s="2">
        <f t="shared" si="3"/>
        <v>721114940.77116549</v>
      </c>
      <c r="N32" s="26">
        <v>45448</v>
      </c>
      <c r="O32" s="27">
        <v>0.14008205210330499</v>
      </c>
      <c r="P32" s="27">
        <v>-4.2040269120328801E-2</v>
      </c>
      <c r="Q32" s="27">
        <v>-5.0053216961476299E-2</v>
      </c>
      <c r="R32" s="28">
        <v>3.7</v>
      </c>
    </row>
    <row r="33" spans="6:18" x14ac:dyDescent="0.25">
      <c r="F33" s="1">
        <f t="shared" si="4"/>
        <v>46569</v>
      </c>
      <c r="G33">
        <f t="shared" si="0"/>
        <v>2013</v>
      </c>
      <c r="H33">
        <f t="shared" si="1"/>
        <v>7.753883222035006E-2</v>
      </c>
      <c r="I33" s="32">
        <f t="shared" si="2"/>
        <v>1064999999.9999999</v>
      </c>
      <c r="J33" s="2">
        <f t="shared" si="3"/>
        <v>705471991.97522199</v>
      </c>
      <c r="N33" s="29">
        <v>45447</v>
      </c>
      <c r="O33" s="30">
        <v>0.13984215984866599</v>
      </c>
      <c r="P33" s="30">
        <v>-4.2373486357652403E-2</v>
      </c>
      <c r="Q33" s="30">
        <v>-4.8521038388187901E-2</v>
      </c>
      <c r="R33" s="31">
        <v>3.7</v>
      </c>
    </row>
    <row r="34" spans="6:18" x14ac:dyDescent="0.25">
      <c r="F34" s="1">
        <f t="shared" si="4"/>
        <v>46661</v>
      </c>
      <c r="G34">
        <f t="shared" si="0"/>
        <v>2105</v>
      </c>
      <c r="H34">
        <f t="shared" si="1"/>
        <v>7.8174289234900135E-2</v>
      </c>
      <c r="I34" s="32">
        <f t="shared" si="2"/>
        <v>1064999999.9999999</v>
      </c>
      <c r="J34" s="2">
        <f t="shared" si="3"/>
        <v>689966938.35681272</v>
      </c>
      <c r="N34" s="26">
        <v>45443</v>
      </c>
      <c r="O34" s="27">
        <v>0.12652212249839601</v>
      </c>
      <c r="P34" s="27">
        <v>-3.2524779975777497E-2</v>
      </c>
      <c r="Q34" s="27">
        <v>-1.20402657907557E-2</v>
      </c>
      <c r="R34" s="28">
        <v>3.7</v>
      </c>
    </row>
    <row r="35" spans="6:18" x14ac:dyDescent="0.25">
      <c r="F35" s="1">
        <f t="shared" si="4"/>
        <v>46753</v>
      </c>
      <c r="G35">
        <f t="shared" si="0"/>
        <v>2197</v>
      </c>
      <c r="H35">
        <f t="shared" si="1"/>
        <v>7.8763223516956693E-2</v>
      </c>
      <c r="I35" s="32">
        <f t="shared" si="2"/>
        <v>1064999999.9999999</v>
      </c>
      <c r="J35" s="2">
        <f t="shared" si="3"/>
        <v>674778681.90015531</v>
      </c>
      <c r="N35" s="29">
        <v>45442</v>
      </c>
      <c r="O35" s="30">
        <v>0.13212818160161099</v>
      </c>
      <c r="P35" s="30">
        <v>-3.7462894148116002E-2</v>
      </c>
      <c r="Q35" s="30">
        <v>-2.09575288589566E-2</v>
      </c>
      <c r="R35" s="31">
        <v>3.7</v>
      </c>
    </row>
    <row r="36" spans="6:18" x14ac:dyDescent="0.25">
      <c r="F36" s="1">
        <f t="shared" si="4"/>
        <v>46844</v>
      </c>
      <c r="G36">
        <f t="shared" si="0"/>
        <v>2288</v>
      </c>
      <c r="H36">
        <f t="shared" si="1"/>
        <v>7.9303122786603439E-2</v>
      </c>
      <c r="I36" s="32">
        <f t="shared" si="2"/>
        <v>1064999999.9999999</v>
      </c>
      <c r="J36" s="2">
        <f t="shared" si="3"/>
        <v>660070344.23146355</v>
      </c>
      <c r="N36" s="26">
        <v>45441</v>
      </c>
      <c r="O36" s="27">
        <v>0.131705341992534</v>
      </c>
      <c r="P36" s="27">
        <v>-3.6466200423101697E-2</v>
      </c>
      <c r="Q36" s="27">
        <v>-2.2314335723240101E-2</v>
      </c>
      <c r="R36" s="28">
        <v>3.7</v>
      </c>
    </row>
    <row r="37" spans="6:18" x14ac:dyDescent="0.25">
      <c r="F37" s="1">
        <f t="shared" si="4"/>
        <v>46935</v>
      </c>
      <c r="G37">
        <f t="shared" si="0"/>
        <v>2379</v>
      </c>
      <c r="H37">
        <f t="shared" si="1"/>
        <v>7.9803518448064215E-2</v>
      </c>
      <c r="I37" s="32">
        <f t="shared" si="2"/>
        <v>1064999999.9999999</v>
      </c>
      <c r="J37" s="2">
        <f t="shared" si="3"/>
        <v>645676527.66494429</v>
      </c>
      <c r="N37" s="29">
        <v>45440</v>
      </c>
      <c r="O37" s="30">
        <v>0.13197878988462</v>
      </c>
      <c r="P37" s="30">
        <v>-3.65223631257625E-2</v>
      </c>
      <c r="Q37" s="30">
        <v>-2.5133384494429801E-2</v>
      </c>
      <c r="R37" s="31">
        <v>3.7</v>
      </c>
    </row>
    <row r="38" spans="6:18" x14ac:dyDescent="0.25">
      <c r="F38" s="1">
        <f t="shared" si="4"/>
        <v>47027</v>
      </c>
      <c r="G38">
        <f t="shared" si="0"/>
        <v>2471</v>
      </c>
      <c r="H38">
        <f t="shared" si="1"/>
        <v>8.0272003348437287E-2</v>
      </c>
      <c r="I38" s="32">
        <f t="shared" si="2"/>
        <v>1064999999.9999999</v>
      </c>
      <c r="J38" s="2">
        <f t="shared" si="3"/>
        <v>631444191.51726067</v>
      </c>
      <c r="N38" s="26">
        <v>45439</v>
      </c>
      <c r="O38" s="27">
        <v>0.13584296384328801</v>
      </c>
      <c r="P38" s="27">
        <v>-3.9868378794527301E-2</v>
      </c>
      <c r="Q38" s="27">
        <v>-3.4484473510814101E-2</v>
      </c>
      <c r="R38" s="28">
        <v>3.7</v>
      </c>
    </row>
    <row r="39" spans="6:18" x14ac:dyDescent="0.25">
      <c r="F39" s="1">
        <f t="shared" si="4"/>
        <v>47119</v>
      </c>
      <c r="G39">
        <f t="shared" si="0"/>
        <v>2563</v>
      </c>
      <c r="H39">
        <f t="shared" si="1"/>
        <v>8.0705460918490138E-2</v>
      </c>
      <c r="I39" s="32">
        <f t="shared" si="2"/>
        <v>1064999999.9999999</v>
      </c>
      <c r="J39" s="2">
        <f t="shared" si="3"/>
        <v>617531896.58079386</v>
      </c>
      <c r="N39" s="29">
        <v>45436</v>
      </c>
      <c r="O39" s="30">
        <v>0.13548214731517</v>
      </c>
      <c r="P39" s="30">
        <v>-3.8040922856458E-2</v>
      </c>
      <c r="Q39" s="30">
        <v>-3.8305720075550997E-2</v>
      </c>
      <c r="R39" s="31">
        <v>3.7</v>
      </c>
    </row>
    <row r="40" spans="6:18" x14ac:dyDescent="0.25">
      <c r="F40" s="1">
        <f t="shared" si="4"/>
        <v>47209</v>
      </c>
      <c r="G40">
        <f t="shared" si="0"/>
        <v>2653</v>
      </c>
      <c r="H40">
        <f t="shared" si="1"/>
        <v>8.1097929032343294E-2</v>
      </c>
      <c r="I40" s="32">
        <f t="shared" si="2"/>
        <v>1064999999.9999999</v>
      </c>
      <c r="J40" s="2">
        <f t="shared" si="3"/>
        <v>604229367.9194715</v>
      </c>
      <c r="N40" s="26">
        <v>45435</v>
      </c>
      <c r="O40" s="27">
        <v>0.133525588513981</v>
      </c>
      <c r="P40" s="27">
        <v>-3.76804686466286E-2</v>
      </c>
      <c r="Q40" s="27">
        <v>-3.4292661809476897E-2</v>
      </c>
      <c r="R40" s="28">
        <v>3.7</v>
      </c>
    </row>
    <row r="41" spans="6:18" x14ac:dyDescent="0.25">
      <c r="F41" s="1">
        <f t="shared" si="4"/>
        <v>47300</v>
      </c>
      <c r="G41">
        <f t="shared" si="0"/>
        <v>2744</v>
      </c>
      <c r="H41">
        <f t="shared" si="1"/>
        <v>8.1465191244952218E-2</v>
      </c>
      <c r="I41" s="32">
        <f t="shared" si="2"/>
        <v>1064999999.9999999</v>
      </c>
      <c r="J41" s="2">
        <f t="shared" si="3"/>
        <v>591084830.16051972</v>
      </c>
      <c r="N41" s="29">
        <v>45434</v>
      </c>
      <c r="O41" s="30">
        <v>0.131872744106419</v>
      </c>
      <c r="P41" s="30">
        <v>-3.6189313060887303E-2</v>
      </c>
      <c r="Q41" s="30">
        <v>-3.49623420133904E-2</v>
      </c>
      <c r="R41" s="31">
        <v>3.7</v>
      </c>
    </row>
    <row r="42" spans="6:18" x14ac:dyDescent="0.25">
      <c r="F42" s="1">
        <f t="shared" si="4"/>
        <v>47392</v>
      </c>
      <c r="G42">
        <f t="shared" si="0"/>
        <v>2836</v>
      </c>
      <c r="H42">
        <f t="shared" si="1"/>
        <v>8.1808341808913429E-2</v>
      </c>
      <c r="I42" s="32">
        <f t="shared" si="2"/>
        <v>1064999999.9999999</v>
      </c>
      <c r="J42" s="2">
        <f t="shared" si="3"/>
        <v>578104371.21079123</v>
      </c>
      <c r="N42" s="26">
        <v>45433</v>
      </c>
      <c r="O42" s="27">
        <v>0.13284209076586401</v>
      </c>
      <c r="P42" s="27">
        <v>-3.6828519804601501E-2</v>
      </c>
      <c r="Q42" s="27">
        <v>-3.9246811024574502E-2</v>
      </c>
      <c r="R42" s="28">
        <v>3.7</v>
      </c>
    </row>
    <row r="43" spans="6:18" x14ac:dyDescent="0.25">
      <c r="F43" s="1">
        <f t="shared" si="4"/>
        <v>47484</v>
      </c>
      <c r="G43">
        <f t="shared" si="0"/>
        <v>2928</v>
      </c>
      <c r="H43">
        <f t="shared" si="1"/>
        <v>8.2125151141167807E-2</v>
      </c>
      <c r="I43" s="32">
        <f t="shared" si="2"/>
        <v>1064999999.9999999</v>
      </c>
      <c r="J43" s="2">
        <f t="shared" si="3"/>
        <v>565429405.94121671</v>
      </c>
      <c r="N43" s="29">
        <v>45432</v>
      </c>
      <c r="O43" s="30">
        <v>0.12958666805765701</v>
      </c>
      <c r="P43" s="30">
        <v>-3.3508580571032502E-2</v>
      </c>
      <c r="Q43" s="30">
        <v>-3.3633452376134999E-2</v>
      </c>
      <c r="R43" s="31">
        <v>3.7</v>
      </c>
    </row>
    <row r="44" spans="6:18" x14ac:dyDescent="0.25">
      <c r="F44" s="1">
        <f t="shared" si="4"/>
        <v>47574</v>
      </c>
      <c r="G44">
        <f t="shared" si="0"/>
        <v>3018</v>
      </c>
      <c r="H44">
        <f t="shared" si="1"/>
        <v>8.2411347685206471E-2</v>
      </c>
      <c r="I44" s="32">
        <f t="shared" si="2"/>
        <v>1064999999.9999999</v>
      </c>
      <c r="J44" s="2">
        <f t="shared" si="3"/>
        <v>553320560.13651383</v>
      </c>
      <c r="N44" s="26">
        <v>45429</v>
      </c>
      <c r="O44" s="27">
        <v>0.12908397080037601</v>
      </c>
      <c r="P44" s="27">
        <v>-3.3391893531743197E-2</v>
      </c>
      <c r="Q44" s="27">
        <v>-3.58908407082425E-2</v>
      </c>
      <c r="R44" s="28">
        <v>3.7</v>
      </c>
    </row>
    <row r="45" spans="6:18" x14ac:dyDescent="0.25">
      <c r="F45" s="1">
        <f t="shared" si="4"/>
        <v>47665</v>
      </c>
      <c r="G45">
        <f t="shared" si="0"/>
        <v>3109</v>
      </c>
      <c r="H45">
        <f t="shared" si="1"/>
        <v>8.2678514291016025E-2</v>
      </c>
      <c r="I45" s="32">
        <f t="shared" si="2"/>
        <v>1064999999.9999999</v>
      </c>
      <c r="J45" s="2">
        <f t="shared" si="3"/>
        <v>541363943.63782179</v>
      </c>
      <c r="N45" s="29">
        <v>45428</v>
      </c>
      <c r="O45" s="30">
        <v>0.128373349899601</v>
      </c>
      <c r="P45" s="30">
        <v>-3.2542213877391299E-2</v>
      </c>
      <c r="Q45" s="30">
        <v>-3.6408408635548097E-2</v>
      </c>
      <c r="R45" s="31">
        <v>3.7</v>
      </c>
    </row>
    <row r="46" spans="6:18" x14ac:dyDescent="0.25">
      <c r="F46" s="1">
        <f>DATE(YEAR(F45),MONTH(F45)+3,DAY(F45))</f>
        <v>47757</v>
      </c>
      <c r="G46">
        <f t="shared" si="0"/>
        <v>3201</v>
      </c>
      <c r="H46">
        <f t="shared" si="1"/>
        <v>8.2927485544729118E-2</v>
      </c>
      <c r="I46" s="32">
        <f t="shared" si="2"/>
        <v>1064999999.9999999</v>
      </c>
      <c r="J46" s="2">
        <f t="shared" si="3"/>
        <v>529563220.64597732</v>
      </c>
      <c r="N46" s="26">
        <v>45427</v>
      </c>
      <c r="O46" s="27">
        <v>0.12867320932489401</v>
      </c>
      <c r="P46" s="27">
        <v>-3.3328504765222401E-2</v>
      </c>
      <c r="Q46" s="27">
        <v>-3.1782618287036699E-2</v>
      </c>
      <c r="R46" s="28">
        <v>3.7</v>
      </c>
    </row>
    <row r="47" spans="6:18" x14ac:dyDescent="0.25">
      <c r="F47" s="1">
        <f t="shared" si="4"/>
        <v>47849</v>
      </c>
      <c r="G47">
        <f t="shared" si="0"/>
        <v>3293</v>
      </c>
      <c r="H47">
        <f t="shared" si="1"/>
        <v>8.3156694014463892E-2</v>
      </c>
      <c r="I47" s="32">
        <f t="shared" si="2"/>
        <v>1064999999.9999999</v>
      </c>
      <c r="J47" s="2">
        <f t="shared" si="3"/>
        <v>518045205.18687201</v>
      </c>
      <c r="N47" s="29">
        <v>45426</v>
      </c>
      <c r="O47" s="30">
        <v>0.13005516264169201</v>
      </c>
      <c r="P47" s="30">
        <v>-3.41878484856947E-2</v>
      </c>
      <c r="Q47" s="30">
        <v>-2.8718781238361499E-2</v>
      </c>
      <c r="R47" s="31">
        <v>3.7</v>
      </c>
    </row>
    <row r="48" spans="6:18" x14ac:dyDescent="0.25">
      <c r="F48" s="1">
        <f t="shared" si="4"/>
        <v>47939</v>
      </c>
      <c r="G48">
        <f t="shared" si="0"/>
        <v>3383</v>
      </c>
      <c r="H48">
        <f t="shared" si="1"/>
        <v>8.3363130990950135E-2</v>
      </c>
      <c r="I48" s="32">
        <f t="shared" si="2"/>
        <v>1064999999.9999999</v>
      </c>
      <c r="J48" s="2">
        <f t="shared" si="3"/>
        <v>507045051.69259763</v>
      </c>
      <c r="N48" s="26">
        <v>45422</v>
      </c>
      <c r="O48" s="27">
        <v>0.132486203695243</v>
      </c>
      <c r="P48" s="27">
        <v>-3.6108333508388601E-2</v>
      </c>
      <c r="Q48" s="27">
        <v>-3.28290785383724E-2</v>
      </c>
      <c r="R48" s="28">
        <v>3.7</v>
      </c>
    </row>
    <row r="49" spans="6:18" x14ac:dyDescent="0.25">
      <c r="F49" s="1">
        <f t="shared" si="4"/>
        <v>48030</v>
      </c>
      <c r="G49">
        <f t="shared" si="0"/>
        <v>3474</v>
      </c>
      <c r="H49">
        <f t="shared" si="1"/>
        <v>8.3555220889143675E-2</v>
      </c>
      <c r="I49" s="32">
        <f t="shared" si="2"/>
        <v>1064999999.9999999</v>
      </c>
      <c r="J49" s="2">
        <f t="shared" si="3"/>
        <v>496185429.23653829</v>
      </c>
      <c r="N49" s="29">
        <v>45421</v>
      </c>
      <c r="O49" s="30">
        <v>0.13017812243608201</v>
      </c>
      <c r="P49" s="30">
        <v>-3.3637461858031799E-2</v>
      </c>
      <c r="Q49" s="30">
        <v>-3.5242955823952801E-2</v>
      </c>
      <c r="R49" s="31">
        <v>3.7</v>
      </c>
    </row>
    <row r="50" spans="6:18" x14ac:dyDescent="0.25">
      <c r="F50" s="1">
        <f t="shared" si="4"/>
        <v>48122</v>
      </c>
      <c r="G50">
        <f t="shared" si="0"/>
        <v>3566</v>
      </c>
      <c r="H50">
        <f t="shared" si="1"/>
        <v>8.3733600424990701E-2</v>
      </c>
      <c r="I50" s="32">
        <f t="shared" si="2"/>
        <v>1064999999.9999999</v>
      </c>
      <c r="J50" s="2">
        <f t="shared" si="3"/>
        <v>485468649.91434264</v>
      </c>
      <c r="N50" s="26">
        <v>45420</v>
      </c>
      <c r="O50" s="27">
        <v>0.126435735610018</v>
      </c>
      <c r="P50" s="27">
        <v>-2.9367451991300898E-2</v>
      </c>
      <c r="Q50" s="27">
        <v>-3.3786910835843599E-2</v>
      </c>
      <c r="R50" s="28">
        <v>3.7</v>
      </c>
    </row>
    <row r="51" spans="6:18" x14ac:dyDescent="0.25">
      <c r="F51" s="1">
        <f t="shared" si="4"/>
        <v>48214</v>
      </c>
      <c r="G51">
        <f t="shared" si="0"/>
        <v>3658</v>
      </c>
      <c r="H51">
        <f t="shared" si="1"/>
        <v>8.3897194574034384E-2</v>
      </c>
      <c r="I51" s="32">
        <f t="shared" si="2"/>
        <v>1064999999.9999999</v>
      </c>
      <c r="J51" s="2">
        <f t="shared" si="3"/>
        <v>475008983.64530051</v>
      </c>
      <c r="N51" s="29">
        <v>45419</v>
      </c>
      <c r="O51" s="30">
        <v>0.12611216200144901</v>
      </c>
      <c r="P51" s="30">
        <v>-2.9020398321834499E-2</v>
      </c>
      <c r="Q51" s="30">
        <v>-3.2450913423269799E-2</v>
      </c>
      <c r="R51" s="31">
        <v>3.7</v>
      </c>
    </row>
    <row r="52" spans="6:18" x14ac:dyDescent="0.25">
      <c r="F52" s="1">
        <f t="shared" si="4"/>
        <v>48305</v>
      </c>
      <c r="G52">
        <f t="shared" si="0"/>
        <v>3749</v>
      </c>
      <c r="H52">
        <f t="shared" si="1"/>
        <v>8.4045494560862272E-2</v>
      </c>
      <c r="I52" s="32">
        <f t="shared" si="2"/>
        <v>1064999999.9999999</v>
      </c>
      <c r="J52" s="2">
        <f t="shared" si="3"/>
        <v>464909566.9586516</v>
      </c>
      <c r="N52" s="26">
        <v>45418</v>
      </c>
      <c r="O52" s="27">
        <v>0.12719509581496899</v>
      </c>
      <c r="P52" s="27">
        <v>-2.9386866824297399E-2</v>
      </c>
      <c r="Q52" s="27">
        <v>-3.1556332062723E-2</v>
      </c>
      <c r="R52" s="28">
        <v>3.7</v>
      </c>
    </row>
    <row r="53" spans="6:18" x14ac:dyDescent="0.25">
      <c r="F53" s="1">
        <f t="shared" si="4"/>
        <v>48396</v>
      </c>
      <c r="G53">
        <f t="shared" si="0"/>
        <v>3840</v>
      </c>
      <c r="H53">
        <f t="shared" si="1"/>
        <v>8.4181303104709893E-2</v>
      </c>
      <c r="I53" s="32">
        <f t="shared" si="2"/>
        <v>1064999999.9999999</v>
      </c>
      <c r="J53" s="2">
        <f t="shared" si="3"/>
        <v>455049083.03768259</v>
      </c>
      <c r="N53" s="29">
        <v>45415</v>
      </c>
      <c r="O53" s="30">
        <v>0.12552222165086799</v>
      </c>
      <c r="P53" s="30">
        <v>-2.71988899701366E-2</v>
      </c>
      <c r="Q53" s="30">
        <v>-3.12082625474434E-2</v>
      </c>
      <c r="R53" s="31">
        <v>3.7</v>
      </c>
    </row>
    <row r="54" spans="6:18" x14ac:dyDescent="0.25">
      <c r="F54" s="1">
        <f t="shared" si="4"/>
        <v>48488</v>
      </c>
      <c r="G54">
        <f t="shared" si="0"/>
        <v>3932</v>
      </c>
      <c r="H54">
        <f t="shared" si="1"/>
        <v>8.4306806685515101E-2</v>
      </c>
      <c r="I54" s="32">
        <f t="shared" si="2"/>
        <v>1064999999.9999999</v>
      </c>
      <c r="J54" s="2">
        <f t="shared" si="3"/>
        <v>445316814.36238033</v>
      </c>
      <c r="N54" s="26">
        <v>45414</v>
      </c>
      <c r="O54" s="27">
        <v>0.12747063895100799</v>
      </c>
      <c r="P54" s="27">
        <v>-2.8090438794652998E-2</v>
      </c>
      <c r="Q54" s="27">
        <v>-3.6706905215644202E-2</v>
      </c>
      <c r="R54" s="28">
        <v>3.7</v>
      </c>
    </row>
    <row r="55" spans="6:18" x14ac:dyDescent="0.25">
      <c r="F55" s="1">
        <f t="shared" si="4"/>
        <v>48580</v>
      </c>
      <c r="G55">
        <f t="shared" si="0"/>
        <v>4024</v>
      </c>
      <c r="H55">
        <f t="shared" si="1"/>
        <v>8.4421295576524336E-2</v>
      </c>
      <c r="I55" s="32">
        <f t="shared" si="2"/>
        <v>1064999999.9999999</v>
      </c>
      <c r="J55" s="2">
        <f t="shared" si="3"/>
        <v>435816127.99459434</v>
      </c>
      <c r="N55" s="29">
        <v>45412</v>
      </c>
      <c r="O55" s="30">
        <v>0.125875870204775</v>
      </c>
      <c r="P55" s="30">
        <v>-2.7297358557027598E-2</v>
      </c>
      <c r="Q55" s="30">
        <v>-3.0102158743046E-2</v>
      </c>
      <c r="R55" s="31">
        <v>3.7</v>
      </c>
    </row>
    <row r="56" spans="6:18" x14ac:dyDescent="0.25">
      <c r="F56" s="1">
        <f t="shared" si="4"/>
        <v>48670</v>
      </c>
      <c r="G56">
        <f t="shared" si="0"/>
        <v>4114</v>
      </c>
      <c r="H56">
        <f t="shared" si="1"/>
        <v>8.452339872130829E-2</v>
      </c>
      <c r="I56" s="32">
        <f t="shared" si="2"/>
        <v>1064999999.9999999</v>
      </c>
      <c r="J56" s="2">
        <f t="shared" si="3"/>
        <v>426740107.14794183</v>
      </c>
      <c r="N56" s="26">
        <v>45411</v>
      </c>
      <c r="O56" s="27">
        <v>0.124638111219804</v>
      </c>
      <c r="P56" s="27">
        <v>-2.7005132585613201E-2</v>
      </c>
      <c r="Q56" s="27">
        <v>-2.5912813871128999E-2</v>
      </c>
      <c r="R56" s="28">
        <v>3.7</v>
      </c>
    </row>
    <row r="57" spans="6:18" x14ac:dyDescent="0.25">
      <c r="F57" s="1">
        <f t="shared" si="4"/>
        <v>48761</v>
      </c>
      <c r="G57">
        <f t="shared" si="0"/>
        <v>4205</v>
      </c>
      <c r="H57">
        <f t="shared" si="1"/>
        <v>8.4617395329796646E-2</v>
      </c>
      <c r="I57" s="32">
        <f t="shared" si="2"/>
        <v>1064999999.9999999</v>
      </c>
      <c r="J57" s="2">
        <f t="shared" si="3"/>
        <v>417776727.79797357</v>
      </c>
      <c r="N57" s="29">
        <v>45408</v>
      </c>
      <c r="O57" s="30">
        <v>0.12377636017879599</v>
      </c>
      <c r="P57" s="30">
        <v>-2.70995917698084E-2</v>
      </c>
      <c r="Q57" s="30">
        <v>-1.65383824365961E-2</v>
      </c>
      <c r="R57" s="31">
        <v>3.7</v>
      </c>
    </row>
    <row r="58" spans="6:18" x14ac:dyDescent="0.25">
      <c r="F58" s="1">
        <f>DATE(YEAR(F57),MONTH(F57)+3,DAY(F57))</f>
        <v>48853</v>
      </c>
      <c r="G58">
        <f t="shared" si="0"/>
        <v>4297</v>
      </c>
      <c r="H58">
        <f t="shared" si="1"/>
        <v>8.4703656172126079E-2</v>
      </c>
      <c r="I58" s="32">
        <f t="shared" si="2"/>
        <v>1064999999.9999999</v>
      </c>
      <c r="J58" s="2">
        <f t="shared" si="3"/>
        <v>408927208.48397481</v>
      </c>
      <c r="N58" s="26">
        <v>45407</v>
      </c>
      <c r="O58" s="27">
        <v>0.124781902693028</v>
      </c>
      <c r="P58" s="27">
        <v>-2.7675873605009699E-2</v>
      </c>
      <c r="Q58" s="27">
        <v>-1.6109479050053201E-2</v>
      </c>
      <c r="R58" s="28">
        <v>3.7</v>
      </c>
    </row>
    <row r="59" spans="6:18" x14ac:dyDescent="0.25">
      <c r="F59" s="1">
        <f t="shared" si="4"/>
        <v>48945</v>
      </c>
      <c r="G59">
        <f t="shared" si="0"/>
        <v>4389</v>
      </c>
      <c r="H59">
        <f t="shared" si="1"/>
        <v>8.478173943739778E-2</v>
      </c>
      <c r="I59" s="32">
        <f t="shared" si="2"/>
        <v>1064999999.9999999</v>
      </c>
      <c r="J59" s="2">
        <f t="shared" si="3"/>
        <v>400285410.1719892</v>
      </c>
      <c r="N59" s="29">
        <v>45406</v>
      </c>
      <c r="O59" s="30">
        <v>0.124143046801285</v>
      </c>
      <c r="P59" s="30">
        <v>-2.7351376835532799E-2</v>
      </c>
      <c r="Q59" s="30">
        <v>-1.9690181555546801E-2</v>
      </c>
      <c r="R59" s="31">
        <v>3.7</v>
      </c>
    </row>
    <row r="60" spans="6:18" x14ac:dyDescent="0.25">
      <c r="F60" s="1">
        <f t="shared" si="4"/>
        <v>49035</v>
      </c>
      <c r="G60">
        <f t="shared" si="0"/>
        <v>4479</v>
      </c>
      <c r="H60">
        <f t="shared" si="1"/>
        <v>8.485078642086108E-2</v>
      </c>
      <c r="I60" s="32">
        <f t="shared" si="2"/>
        <v>1064999999.9999999</v>
      </c>
      <c r="J60" s="2">
        <f t="shared" si="3"/>
        <v>392027019.693986</v>
      </c>
      <c r="N60" s="26">
        <v>45405</v>
      </c>
      <c r="O60" s="27">
        <v>0.12200194989192301</v>
      </c>
      <c r="P60" s="27">
        <v>-2.5244236370808401E-2</v>
      </c>
      <c r="Q60" s="27">
        <v>-2.0909334586659299E-2</v>
      </c>
      <c r="R60" s="28">
        <v>3.7</v>
      </c>
    </row>
    <row r="61" spans="6:18" x14ac:dyDescent="0.25">
      <c r="F61" s="1">
        <f t="shared" si="4"/>
        <v>49126</v>
      </c>
      <c r="G61">
        <f t="shared" si="0"/>
        <v>4570</v>
      </c>
      <c r="H61">
        <f t="shared" si="1"/>
        <v>8.4913756784538566E-2</v>
      </c>
      <c r="I61" s="32">
        <f t="shared" si="2"/>
        <v>1064999999.9999999</v>
      </c>
      <c r="J61" s="2">
        <f t="shared" si="3"/>
        <v>383868174.43798703</v>
      </c>
      <c r="N61" s="29">
        <v>45404</v>
      </c>
      <c r="O61" s="30">
        <v>0.122294814308664</v>
      </c>
      <c r="P61" s="30">
        <v>-2.5957483179593802E-2</v>
      </c>
      <c r="Q61" s="30">
        <v>-1.8572753270643099E-2</v>
      </c>
      <c r="R61" s="31">
        <v>3.7</v>
      </c>
    </row>
    <row r="62" spans="6:18" x14ac:dyDescent="0.25">
      <c r="F62" s="1">
        <f t="shared" si="4"/>
        <v>49218</v>
      </c>
      <c r="G62">
        <f t="shared" si="0"/>
        <v>4662</v>
      </c>
      <c r="H62">
        <f t="shared" si="1"/>
        <v>8.4970933812067245E-2</v>
      </c>
      <c r="I62" s="32">
        <f t="shared" si="2"/>
        <v>1064999999.9999999</v>
      </c>
      <c r="J62" s="2">
        <f t="shared" si="3"/>
        <v>375809920.15477377</v>
      </c>
      <c r="N62" s="26">
        <v>45401</v>
      </c>
      <c r="O62" s="27">
        <v>0.123967846120125</v>
      </c>
      <c r="P62" s="27">
        <v>-2.6296515543454298E-2</v>
      </c>
      <c r="Q62" s="27">
        <v>-1.91591778332766E-2</v>
      </c>
      <c r="R62" s="28">
        <v>3.7</v>
      </c>
    </row>
    <row r="63" spans="6:18" x14ac:dyDescent="0.25">
      <c r="F63" s="1">
        <f t="shared" si="4"/>
        <v>49310</v>
      </c>
      <c r="G63">
        <f t="shared" si="0"/>
        <v>4754</v>
      </c>
      <c r="H63">
        <f t="shared" si="1"/>
        <v>8.5022071341360167E-2</v>
      </c>
      <c r="I63" s="32">
        <f t="shared" si="2"/>
        <v>1064999999.9999999</v>
      </c>
      <c r="J63" s="2">
        <f t="shared" si="3"/>
        <v>367937739.52158117</v>
      </c>
      <c r="N63" s="29">
        <v>45400</v>
      </c>
      <c r="O63" s="30">
        <v>0.12738017218381301</v>
      </c>
      <c r="P63" s="30">
        <v>-2.91550344343296E-2</v>
      </c>
      <c r="Q63" s="30">
        <v>-1.72432152235511E-2</v>
      </c>
      <c r="R63" s="31">
        <v>3.7</v>
      </c>
    </row>
    <row r="64" spans="6:18" x14ac:dyDescent="0.25">
      <c r="F64" s="1">
        <f t="shared" si="4"/>
        <v>49400</v>
      </c>
      <c r="G64">
        <f t="shared" si="0"/>
        <v>4844</v>
      </c>
      <c r="H64">
        <f t="shared" si="1"/>
        <v>8.5066685305873926E-2</v>
      </c>
      <c r="I64" s="32">
        <f t="shared" si="2"/>
        <v>1064999999.9999999</v>
      </c>
      <c r="J64" s="2">
        <f t="shared" si="3"/>
        <v>360411859.98469955</v>
      </c>
      <c r="N64" s="26">
        <v>45399</v>
      </c>
      <c r="O64" s="27">
        <v>0.128037822979476</v>
      </c>
      <c r="P64" s="27">
        <v>-2.9269954769024099E-2</v>
      </c>
      <c r="Q64" s="27">
        <v>-1.8769406937530299E-2</v>
      </c>
      <c r="R64" s="28">
        <v>3.7</v>
      </c>
    </row>
    <row r="65" spans="6:18" x14ac:dyDescent="0.25">
      <c r="F65" s="1">
        <f t="shared" si="4"/>
        <v>49491</v>
      </c>
      <c r="G65">
        <f t="shared" si="0"/>
        <v>4935</v>
      </c>
      <c r="H65">
        <f t="shared" si="1"/>
        <v>8.5106756158472019E-2</v>
      </c>
      <c r="I65" s="32">
        <f t="shared" si="2"/>
        <v>1064999999.9999999</v>
      </c>
      <c r="J65" s="2">
        <f t="shared" si="3"/>
        <v>352973750.8196581</v>
      </c>
      <c r="N65" s="29">
        <v>45398</v>
      </c>
      <c r="O65" s="30">
        <v>0.13126516656050499</v>
      </c>
      <c r="P65" s="30">
        <v>-3.0385125062496399E-2</v>
      </c>
      <c r="Q65" s="30">
        <v>-2.2104222536988599E-2</v>
      </c>
      <c r="R65" s="31">
        <v>3.7</v>
      </c>
    </row>
    <row r="66" spans="6:18" x14ac:dyDescent="0.25">
      <c r="F66" s="1">
        <f t="shared" si="4"/>
        <v>49583</v>
      </c>
      <c r="G66">
        <f t="shared" si="0"/>
        <v>5027</v>
      </c>
      <c r="H66">
        <f t="shared" si="1"/>
        <v>8.5142500512896208E-2</v>
      </c>
      <c r="I66" s="32">
        <f t="shared" si="2"/>
        <v>1064999999.9999999</v>
      </c>
      <c r="J66" s="2">
        <f t="shared" si="3"/>
        <v>345624385.35249305</v>
      </c>
      <c r="N66" s="26">
        <v>45397</v>
      </c>
      <c r="O66" s="27">
        <v>0.12673891326415401</v>
      </c>
      <c r="P66" s="27">
        <v>-2.8799869327455398E-2</v>
      </c>
      <c r="Q66" s="27">
        <v>-1.62197174328183E-2</v>
      </c>
      <c r="R66" s="28">
        <v>3.7</v>
      </c>
    </row>
    <row r="67" spans="6:18" x14ac:dyDescent="0.25">
      <c r="F67" s="1">
        <f t="shared" si="4"/>
        <v>49675</v>
      </c>
      <c r="G67">
        <f t="shared" si="0"/>
        <v>5119</v>
      </c>
      <c r="H67">
        <f t="shared" si="1"/>
        <v>8.5173813713625618E-2</v>
      </c>
      <c r="I67" s="32">
        <f t="shared" si="2"/>
        <v>1064999999.9999999</v>
      </c>
      <c r="J67" s="2">
        <f t="shared" si="3"/>
        <v>338441809.69475794</v>
      </c>
      <c r="N67" s="29">
        <v>45394</v>
      </c>
      <c r="O67" s="30">
        <v>0.12832368602794</v>
      </c>
      <c r="P67" s="30">
        <v>-2.8969543706018099E-2</v>
      </c>
      <c r="Q67" s="30">
        <v>-2.9221457203196501E-2</v>
      </c>
      <c r="R67" s="31">
        <v>3.7</v>
      </c>
    </row>
    <row r="68" spans="6:18" x14ac:dyDescent="0.25">
      <c r="F68" s="1">
        <f>DATE(YEAR(F67),MONTH(F67)+3,DAY(F67))</f>
        <v>49766</v>
      </c>
      <c r="G68">
        <f t="shared" si="0"/>
        <v>5210</v>
      </c>
      <c r="H68">
        <f t="shared" si="1"/>
        <v>8.5200758546620362E-2</v>
      </c>
      <c r="I68" s="32">
        <f t="shared" si="2"/>
        <v>1064999999.9999999</v>
      </c>
      <c r="J68" s="2">
        <f t="shared" si="3"/>
        <v>331496979.1566363</v>
      </c>
      <c r="N68" s="26">
        <v>45393</v>
      </c>
      <c r="O68" s="27">
        <v>0.124067322033134</v>
      </c>
      <c r="P68" s="27">
        <v>-2.73608208905416E-2</v>
      </c>
      <c r="Q68" s="27">
        <v>-9.0038371274627493E-3</v>
      </c>
      <c r="R68" s="28">
        <v>3.7</v>
      </c>
    </row>
    <row r="69" spans="6:18" x14ac:dyDescent="0.25">
      <c r="F69" s="1">
        <f t="shared" si="4"/>
        <v>49857</v>
      </c>
      <c r="G69">
        <f t="shared" si="0"/>
        <v>5301</v>
      </c>
      <c r="H69">
        <f t="shared" si="1"/>
        <v>8.5224002718325226E-2</v>
      </c>
      <c r="I69" s="32">
        <f t="shared" si="2"/>
        <v>1064999999.9999999</v>
      </c>
      <c r="J69" s="2">
        <f t="shared" si="3"/>
        <v>324706720.27192992</v>
      </c>
      <c r="N69" s="29">
        <v>45392</v>
      </c>
      <c r="O69" s="30">
        <v>0.124436405669301</v>
      </c>
      <c r="P69" s="30">
        <v>-2.70589098986499E-2</v>
      </c>
      <c r="Q69" s="30">
        <v>-1.8613572062347799E-2</v>
      </c>
      <c r="R69" s="31">
        <v>3.7</v>
      </c>
    </row>
    <row r="70" spans="6:18" x14ac:dyDescent="0.25">
      <c r="F70" s="1">
        <f t="shared" si="4"/>
        <v>49949</v>
      </c>
      <c r="G70">
        <f t="shared" si="0"/>
        <v>5393</v>
      </c>
      <c r="H70">
        <f t="shared" si="1"/>
        <v>8.5244029193494913E-2</v>
      </c>
      <c r="I70" s="32">
        <f t="shared" si="2"/>
        <v>1064999999.9999999</v>
      </c>
      <c r="J70" s="2">
        <f t="shared" si="3"/>
        <v>317994808.84232813</v>
      </c>
      <c r="N70" s="26">
        <v>45391</v>
      </c>
      <c r="O70" s="27">
        <v>0.121718365651143</v>
      </c>
      <c r="P70" s="27">
        <v>-2.6397466214383099E-2</v>
      </c>
      <c r="Q70" s="27">
        <v>-2.1682203903862499E-2</v>
      </c>
      <c r="R70" s="28">
        <v>3.7</v>
      </c>
    </row>
    <row r="71" spans="6:18" x14ac:dyDescent="0.25">
      <c r="F71" s="1">
        <f t="shared" si="4"/>
        <v>50041</v>
      </c>
      <c r="G71">
        <f t="shared" si="0"/>
        <v>5485</v>
      </c>
      <c r="H71">
        <f t="shared" si="1"/>
        <v>8.5260834609422159E-2</v>
      </c>
      <c r="I71" s="32">
        <f t="shared" si="2"/>
        <v>1064999999.9999999</v>
      </c>
      <c r="J71" s="2">
        <f t="shared" si="3"/>
        <v>311432631.80343789</v>
      </c>
      <c r="N71" s="29">
        <v>45390</v>
      </c>
      <c r="O71" s="30">
        <v>0.12138391763324501</v>
      </c>
      <c r="P71" s="30">
        <v>-2.6011416522629699E-2</v>
      </c>
      <c r="Q71" s="30">
        <v>-2.25583965494295E-2</v>
      </c>
      <c r="R71" s="31">
        <v>3.7</v>
      </c>
    </row>
    <row r="72" spans="6:18" x14ac:dyDescent="0.25">
      <c r="F72" s="1">
        <f t="shared" si="4"/>
        <v>50131</v>
      </c>
      <c r="G72">
        <f t="shared" si="0"/>
        <v>5575</v>
      </c>
      <c r="H72">
        <f t="shared" si="1"/>
        <v>8.5274400978166479E-2</v>
      </c>
      <c r="I72" s="32">
        <f t="shared" si="2"/>
        <v>1064999999.9999999</v>
      </c>
      <c r="J72" s="2">
        <f t="shared" si="3"/>
        <v>305154202.11832142</v>
      </c>
      <c r="N72" s="26">
        <v>45387</v>
      </c>
      <c r="O72" s="27">
        <v>0.118821116481381</v>
      </c>
      <c r="P72" s="27">
        <v>-2.5702580216762399E-2</v>
      </c>
      <c r="Q72" s="27">
        <v>-2.2043969754094801E-2</v>
      </c>
      <c r="R72" s="28">
        <v>3.7</v>
      </c>
    </row>
    <row r="73" spans="6:18" x14ac:dyDescent="0.25">
      <c r="F73" s="1">
        <f t="shared" si="4"/>
        <v>50222</v>
      </c>
      <c r="G73">
        <f t="shared" si="0"/>
        <v>5666</v>
      </c>
      <c r="H73">
        <f t="shared" si="1"/>
        <v>8.5285454894732979E-2</v>
      </c>
      <c r="I73" s="32">
        <f t="shared" si="2"/>
        <v>1064999999.9999999</v>
      </c>
      <c r="J73" s="2">
        <f t="shared" si="3"/>
        <v>298944206.34399307</v>
      </c>
      <c r="N73" s="29">
        <v>45386</v>
      </c>
      <c r="O73" s="30">
        <v>0.118232446475521</v>
      </c>
      <c r="P73" s="30">
        <v>-2.6076403189223701E-2</v>
      </c>
      <c r="Q73" s="30">
        <v>-1.84608720625885E-2</v>
      </c>
      <c r="R73" s="31">
        <v>3.7</v>
      </c>
    </row>
    <row r="74" spans="6:18" x14ac:dyDescent="0.25">
      <c r="F74" s="1">
        <f t="shared" si="4"/>
        <v>50314</v>
      </c>
      <c r="G74">
        <f t="shared" si="0"/>
        <v>5758</v>
      </c>
      <c r="H74">
        <f t="shared" si="1"/>
        <v>8.5294123341044137E-2</v>
      </c>
      <c r="I74" s="32">
        <f t="shared" si="2"/>
        <v>1064999999.9999999</v>
      </c>
      <c r="J74" s="2">
        <f t="shared" si="3"/>
        <v>292803583.94647634</v>
      </c>
      <c r="N74" s="26">
        <v>45385</v>
      </c>
      <c r="O74" s="27">
        <v>0.123957289939454</v>
      </c>
      <c r="P74" s="27">
        <v>-3.24700244335255E-2</v>
      </c>
      <c r="Q74" s="27">
        <v>-2.3590030379587699E-2</v>
      </c>
      <c r="R74" s="28">
        <v>3.7</v>
      </c>
    </row>
    <row r="75" spans="6:18" x14ac:dyDescent="0.25">
      <c r="F75" s="1">
        <f t="shared" si="4"/>
        <v>50406</v>
      </c>
      <c r="G75">
        <f t="shared" si="0"/>
        <v>5850</v>
      </c>
      <c r="H75">
        <f t="shared" si="1"/>
        <v>8.5300473837799026E-2</v>
      </c>
      <c r="I75" s="32">
        <f t="shared" si="2"/>
        <v>1064999999.9999999</v>
      </c>
      <c r="J75" s="2">
        <f t="shared" si="3"/>
        <v>286797758.96311671</v>
      </c>
      <c r="N75" s="29">
        <v>45384</v>
      </c>
      <c r="O75" s="30">
        <v>0.12593497325032299</v>
      </c>
      <c r="P75" s="30">
        <v>-3.5728904016376399E-2</v>
      </c>
      <c r="Q75" s="30">
        <v>-2.3673157488529901E-2</v>
      </c>
      <c r="R75" s="31">
        <v>3.7</v>
      </c>
    </row>
    <row r="76" spans="6:18" x14ac:dyDescent="0.25">
      <c r="F76" s="1">
        <f t="shared" si="4"/>
        <v>50496</v>
      </c>
      <c r="G76">
        <f t="shared" ref="G76:G93" si="5">F76-$C$17</f>
        <v>5940</v>
      </c>
      <c r="H76">
        <f t="shared" ref="H76:H93" si="6">$J$3+$K$3*((1-EXP((-G76/365)/$M$3))/((G76/365)/$M$3))+$L$3*((1-EXP((-G76/365)/$M$3))/((G76/365)/$M$3)-EXP((-G76/365)/$M$3))</f>
        <v>8.5304624999770332E-2</v>
      </c>
      <c r="I76" s="32">
        <f t="shared" ref="I76:I93" si="7">$C$11*$G$3/4</f>
        <v>1064999999.9999999</v>
      </c>
      <c r="J76" s="2">
        <f t="shared" ref="J76:J94" si="8">I76/(1+H76)^(G76/365)</f>
        <v>281049598.15329593</v>
      </c>
      <c r="N76" s="26">
        <v>45383</v>
      </c>
      <c r="O76" s="27">
        <v>0.124204281661045</v>
      </c>
      <c r="P76" s="27">
        <v>-3.47859780232362E-2</v>
      </c>
      <c r="Q76" s="27">
        <v>-2.6281659218711201E-2</v>
      </c>
      <c r="R76" s="28">
        <v>3.7</v>
      </c>
    </row>
    <row r="77" spans="6:18" x14ac:dyDescent="0.25">
      <c r="F77" s="1">
        <f t="shared" ref="F77:F80" si="9">DATE(YEAR(F76),MONTH(F76)+3,DAY(F76))</f>
        <v>50587</v>
      </c>
      <c r="G77">
        <f t="shared" si="5"/>
        <v>6031</v>
      </c>
      <c r="H77">
        <f t="shared" si="6"/>
        <v>8.5306918653164407E-2</v>
      </c>
      <c r="I77" s="32">
        <f t="shared" si="7"/>
        <v>1064999999.9999999</v>
      </c>
      <c r="J77" s="2">
        <f t="shared" si="8"/>
        <v>275362147.63365561</v>
      </c>
      <c r="N77" s="29">
        <v>45378</v>
      </c>
      <c r="O77" s="30">
        <v>0.121944751538724</v>
      </c>
      <c r="P77" s="30">
        <v>-3.2496751297319403E-2</v>
      </c>
      <c r="Q77" s="30">
        <v>-2.7139194434767502E-2</v>
      </c>
      <c r="R77" s="31">
        <v>3.7</v>
      </c>
    </row>
    <row r="78" spans="6:18" x14ac:dyDescent="0.25">
      <c r="F78" s="1">
        <f t="shared" si="9"/>
        <v>50679</v>
      </c>
      <c r="G78">
        <f t="shared" si="5"/>
        <v>6123</v>
      </c>
      <c r="H78">
        <f t="shared" si="6"/>
        <v>8.5307452276506796E-2</v>
      </c>
      <c r="I78" s="32">
        <f t="shared" si="7"/>
        <v>1064999999.9999999</v>
      </c>
      <c r="J78" s="2">
        <f t="shared" si="8"/>
        <v>269736341.00443661</v>
      </c>
      <c r="N78" s="26">
        <v>45377</v>
      </c>
      <c r="O78" s="27">
        <v>0.12239171000747499</v>
      </c>
      <c r="P78" s="27">
        <v>-3.3563003831353001E-2</v>
      </c>
      <c r="Q78" s="27">
        <v>-2.62672316262028E-2</v>
      </c>
      <c r="R78" s="28">
        <v>3.7</v>
      </c>
    </row>
    <row r="79" spans="6:18" x14ac:dyDescent="0.25">
      <c r="F79" s="1">
        <f t="shared" si="9"/>
        <v>50771</v>
      </c>
      <c r="G79">
        <f t="shared" si="5"/>
        <v>6215</v>
      </c>
      <c r="H79">
        <f t="shared" si="6"/>
        <v>8.5306341976585778E-2</v>
      </c>
      <c r="I79" s="32">
        <f t="shared" si="7"/>
        <v>1064999999.9999999</v>
      </c>
      <c r="J79" s="2">
        <f t="shared" si="8"/>
        <v>264232222.20773226</v>
      </c>
      <c r="N79" s="29">
        <v>45373</v>
      </c>
      <c r="O79" s="30">
        <v>0.12024649943739101</v>
      </c>
      <c r="P79" s="30">
        <v>-3.1878549605418603E-2</v>
      </c>
      <c r="Q79" s="30">
        <v>-2.46396896956564E-2</v>
      </c>
      <c r="R79" s="31">
        <v>3.7</v>
      </c>
    </row>
    <row r="80" spans="6:18" x14ac:dyDescent="0.25">
      <c r="F80" s="1">
        <f t="shared" si="9"/>
        <v>50861</v>
      </c>
      <c r="G80">
        <f t="shared" si="5"/>
        <v>6305</v>
      </c>
      <c r="H80">
        <f t="shared" si="6"/>
        <v>8.5303800351149012E-2</v>
      </c>
      <c r="I80" s="32">
        <f t="shared" si="7"/>
        <v>1064999999.9999999</v>
      </c>
      <c r="J80" s="2">
        <f t="shared" si="8"/>
        <v>258962581.16615012</v>
      </c>
      <c r="N80" s="26">
        <v>45372</v>
      </c>
      <c r="O80" s="27">
        <v>0.120927877885028</v>
      </c>
      <c r="P80" s="27">
        <v>-3.1946587309902297E-2</v>
      </c>
      <c r="Q80" s="27">
        <v>-2.6557600740987501E-2</v>
      </c>
      <c r="R80" s="28">
        <v>3.7</v>
      </c>
    </row>
    <row r="81" spans="6:18" x14ac:dyDescent="0.25">
      <c r="F81" s="1">
        <f>DATE(YEAR(F80),MONTH(F80)+3,DAY(F80))</f>
        <v>50952</v>
      </c>
      <c r="G81">
        <f t="shared" si="5"/>
        <v>6396</v>
      </c>
      <c r="H81">
        <f t="shared" si="6"/>
        <v>8.5299892723660495E-2</v>
      </c>
      <c r="I81" s="32">
        <f t="shared" si="7"/>
        <v>1064999999.9999999</v>
      </c>
      <c r="J81" s="2">
        <f t="shared" si="8"/>
        <v>253747011.00474894</v>
      </c>
      <c r="N81" s="29">
        <v>45371</v>
      </c>
      <c r="O81" s="30">
        <v>0.122364355284326</v>
      </c>
      <c r="P81" s="30">
        <v>-3.17718397992761E-2</v>
      </c>
      <c r="Q81" s="30">
        <v>-3.1277532940425901E-2</v>
      </c>
      <c r="R81" s="31">
        <v>3.7</v>
      </c>
    </row>
    <row r="82" spans="6:18" x14ac:dyDescent="0.25">
      <c r="F82" s="1">
        <f t="shared" ref="F82:F89" si="10">DATE(YEAR(F81),MONTH(F81)+3,DAY(F81))</f>
        <v>51044</v>
      </c>
      <c r="G82">
        <f t="shared" si="5"/>
        <v>6488</v>
      </c>
      <c r="H82">
        <f t="shared" si="6"/>
        <v>8.5294694074689675E-2</v>
      </c>
      <c r="I82" s="32">
        <f t="shared" si="7"/>
        <v>1064999999.9999999</v>
      </c>
      <c r="J82" s="2">
        <f t="shared" si="8"/>
        <v>248586434.803922</v>
      </c>
      <c r="N82" s="26">
        <v>45370</v>
      </c>
      <c r="O82" s="27">
        <v>0.124386418805707</v>
      </c>
      <c r="P82" s="27">
        <v>-3.2660476844108201E-2</v>
      </c>
      <c r="Q82" s="27">
        <v>-3.5970703982649697E-2</v>
      </c>
      <c r="R82" s="28">
        <v>3.7</v>
      </c>
    </row>
    <row r="83" spans="6:18" x14ac:dyDescent="0.25">
      <c r="F83" s="1">
        <f t="shared" si="10"/>
        <v>51136</v>
      </c>
      <c r="G83">
        <f t="shared" si="5"/>
        <v>6580</v>
      </c>
      <c r="H83">
        <f t="shared" si="6"/>
        <v>8.5288352657341665E-2</v>
      </c>
      <c r="I83" s="32">
        <f t="shared" si="7"/>
        <v>1064999999.9999999</v>
      </c>
      <c r="J83" s="2">
        <f t="shared" si="8"/>
        <v>243536022.70620072</v>
      </c>
      <c r="N83" s="29">
        <v>45369</v>
      </c>
      <c r="O83" s="30">
        <v>0.12636514787266401</v>
      </c>
      <c r="P83" s="30">
        <v>-3.2865155170629302E-2</v>
      </c>
      <c r="Q83" s="30">
        <v>-3.9400970413138302E-2</v>
      </c>
      <c r="R83" s="31">
        <v>3.7</v>
      </c>
    </row>
    <row r="84" spans="6:18" x14ac:dyDescent="0.25">
      <c r="F84" s="1">
        <f t="shared" si="10"/>
        <v>51227</v>
      </c>
      <c r="G84">
        <f t="shared" si="5"/>
        <v>6671</v>
      </c>
      <c r="H84">
        <f t="shared" si="6"/>
        <v>8.528105825748325E-2</v>
      </c>
      <c r="I84" s="32">
        <f t="shared" si="7"/>
        <v>1064999999.9999999</v>
      </c>
      <c r="J84" s="2">
        <f t="shared" si="8"/>
        <v>238646252.40788755</v>
      </c>
      <c r="N84" s="26">
        <v>45366</v>
      </c>
      <c r="O84" s="27">
        <v>0.12652013159903899</v>
      </c>
      <c r="P84" s="27">
        <v>-3.2597566905321201E-2</v>
      </c>
      <c r="Q84" s="27">
        <v>-4.3552304207836297E-2</v>
      </c>
      <c r="R84" s="28">
        <v>3.7</v>
      </c>
    </row>
    <row r="85" spans="6:18" x14ac:dyDescent="0.25">
      <c r="F85" s="1">
        <f t="shared" si="10"/>
        <v>51318</v>
      </c>
      <c r="G85">
        <f t="shared" si="5"/>
        <v>6762</v>
      </c>
      <c r="H85">
        <f t="shared" si="6"/>
        <v>8.5272841495531979E-2</v>
      </c>
      <c r="I85" s="32">
        <f t="shared" si="7"/>
        <v>1064999999.9999999</v>
      </c>
      <c r="J85" s="2">
        <f t="shared" si="8"/>
        <v>233859126.03632045</v>
      </c>
      <c r="N85" s="29">
        <v>45365</v>
      </c>
      <c r="O85" s="30">
        <v>0.12628908252688401</v>
      </c>
      <c r="P85" s="30">
        <v>-3.1689473452698902E-2</v>
      </c>
      <c r="Q85" s="30">
        <v>-4.3691451418454798E-2</v>
      </c>
      <c r="R85" s="31">
        <v>3.7</v>
      </c>
    </row>
    <row r="86" spans="6:18" x14ac:dyDescent="0.25">
      <c r="F86" s="1">
        <f t="shared" si="10"/>
        <v>51410</v>
      </c>
      <c r="G86">
        <f t="shared" si="5"/>
        <v>6854</v>
      </c>
      <c r="H86">
        <f t="shared" si="6"/>
        <v>8.526368533402956E-2</v>
      </c>
      <c r="I86" s="32">
        <f t="shared" si="7"/>
        <v>1064999999.9999999</v>
      </c>
      <c r="J86" s="2">
        <f t="shared" si="8"/>
        <v>229121248.45790356</v>
      </c>
      <c r="N86" s="26">
        <v>45364</v>
      </c>
      <c r="O86" s="27">
        <v>0.12636554445484699</v>
      </c>
      <c r="P86" s="27">
        <v>-3.1744796972946E-2</v>
      </c>
      <c r="Q86" s="27">
        <v>-4.7019597211936E-2</v>
      </c>
      <c r="R86" s="28">
        <v>3.7</v>
      </c>
    </row>
    <row r="87" spans="6:18" x14ac:dyDescent="0.25">
      <c r="F87" s="1">
        <f t="shared" si="10"/>
        <v>51502</v>
      </c>
      <c r="G87">
        <f t="shared" si="5"/>
        <v>6946</v>
      </c>
      <c r="H87">
        <f t="shared" si="6"/>
        <v>8.5253758172677926E-2</v>
      </c>
      <c r="I87" s="32">
        <f t="shared" si="7"/>
        <v>1064999999.9999999</v>
      </c>
      <c r="J87" s="2">
        <f t="shared" si="8"/>
        <v>224483348.02556524</v>
      </c>
      <c r="N87" s="29">
        <v>45363</v>
      </c>
      <c r="O87" s="30">
        <v>0.126324148220291</v>
      </c>
      <c r="P87" s="30">
        <v>-3.1219665329857899E-2</v>
      </c>
      <c r="Q87" s="30">
        <v>-4.7357402407226301E-2</v>
      </c>
      <c r="R87" s="31">
        <v>3.7</v>
      </c>
    </row>
    <row r="88" spans="6:18" x14ac:dyDescent="0.25">
      <c r="F88" s="1">
        <f t="shared" si="10"/>
        <v>51592</v>
      </c>
      <c r="G88">
        <f t="shared" si="5"/>
        <v>7036</v>
      </c>
      <c r="H88">
        <f t="shared" si="6"/>
        <v>8.524337466427892E-2</v>
      </c>
      <c r="I88" s="32">
        <f t="shared" si="7"/>
        <v>1064999999.9999999</v>
      </c>
      <c r="J88" s="2">
        <f t="shared" si="8"/>
        <v>220040735.94265696</v>
      </c>
      <c r="N88" s="26">
        <v>45362</v>
      </c>
      <c r="O88" s="27">
        <v>0.12501840107709</v>
      </c>
      <c r="P88" s="27">
        <v>-3.00619607114576E-2</v>
      </c>
      <c r="Q88" s="27">
        <v>-4.8035036664343701E-2</v>
      </c>
      <c r="R88" s="28">
        <v>3.7</v>
      </c>
    </row>
    <row r="89" spans="6:18" x14ac:dyDescent="0.25">
      <c r="F89" s="1">
        <f t="shared" si="10"/>
        <v>51683</v>
      </c>
      <c r="G89">
        <f t="shared" si="5"/>
        <v>7127</v>
      </c>
      <c r="H89">
        <f t="shared" si="6"/>
        <v>8.5232268425842111E-2</v>
      </c>
      <c r="I89" s="32">
        <f t="shared" si="7"/>
        <v>1064999999.9999999</v>
      </c>
      <c r="J89" s="2">
        <f t="shared" si="8"/>
        <v>215641538.07548168</v>
      </c>
      <c r="N89" s="29">
        <v>45359</v>
      </c>
      <c r="O89" s="30">
        <v>0.124934598074516</v>
      </c>
      <c r="P89" s="30">
        <v>-2.9719227886559899E-2</v>
      </c>
      <c r="Q89" s="30">
        <v>-5.0614512496313602E-2</v>
      </c>
      <c r="R89" s="31">
        <v>3.7</v>
      </c>
    </row>
    <row r="90" spans="6:18" x14ac:dyDescent="0.25">
      <c r="F90" s="1">
        <f>DATE(YEAR(F89),MONTH(F89)+3,DAY(F89))</f>
        <v>51775</v>
      </c>
      <c r="G90">
        <f t="shared" si="5"/>
        <v>7219</v>
      </c>
      <c r="H90">
        <f t="shared" si="6"/>
        <v>8.5220484147520731E-2</v>
      </c>
      <c r="I90" s="32">
        <f t="shared" si="7"/>
        <v>1064999999.9999999</v>
      </c>
      <c r="J90" s="2">
        <f t="shared" si="8"/>
        <v>211286634.88573629</v>
      </c>
      <c r="N90" s="26">
        <v>45358</v>
      </c>
      <c r="O90" s="27">
        <v>0.125501165114415</v>
      </c>
      <c r="P90" s="27">
        <v>-3.0047255284520399E-2</v>
      </c>
      <c r="Q90" s="27">
        <v>-5.2829538513914601E-2</v>
      </c>
      <c r="R90" s="28">
        <v>3.7</v>
      </c>
    </row>
    <row r="91" spans="6:18" x14ac:dyDescent="0.25">
      <c r="F91" s="1">
        <f t="shared" ref="F91:F97" si="11">DATE(YEAR(F90),MONTH(F90)+3,DAY(F90))</f>
        <v>51867</v>
      </c>
      <c r="G91">
        <f t="shared" si="5"/>
        <v>7311</v>
      </c>
      <c r="H91">
        <f t="shared" si="6"/>
        <v>8.5208201566825931E-2</v>
      </c>
      <c r="I91" s="32">
        <f t="shared" si="7"/>
        <v>1064999999.9999999</v>
      </c>
      <c r="J91" s="2">
        <f t="shared" si="8"/>
        <v>207022717.19795159</v>
      </c>
      <c r="N91" s="29">
        <v>45357</v>
      </c>
      <c r="O91" s="30">
        <v>0.12631453850869701</v>
      </c>
      <c r="P91" s="30">
        <v>-3.05620786291558E-2</v>
      </c>
      <c r="Q91" s="30">
        <v>-5.28536553845005E-2</v>
      </c>
      <c r="R91" s="31">
        <v>3.7</v>
      </c>
    </row>
    <row r="92" spans="6:18" x14ac:dyDescent="0.25">
      <c r="F92" s="1">
        <f t="shared" si="11"/>
        <v>51957</v>
      </c>
      <c r="G92">
        <f t="shared" si="5"/>
        <v>7401</v>
      </c>
      <c r="H92">
        <f t="shared" si="6"/>
        <v>8.5195757956731219E-2</v>
      </c>
      <c r="I92" s="32">
        <f t="shared" si="7"/>
        <v>1064999999.9999999</v>
      </c>
      <c r="J92" s="2">
        <f t="shared" si="8"/>
        <v>202937512.91154796</v>
      </c>
      <c r="N92" s="26">
        <v>45356</v>
      </c>
      <c r="O92" s="27">
        <v>0.12654116311648</v>
      </c>
      <c r="P92" s="27">
        <v>-3.0120094547156299E-2</v>
      </c>
      <c r="Q92" s="27">
        <v>-5.6919684938447103E-2</v>
      </c>
      <c r="R92" s="28">
        <v>3.7</v>
      </c>
    </row>
    <row r="93" spans="6:18" x14ac:dyDescent="0.25">
      <c r="F93" s="1">
        <f>C5</f>
        <v>52045</v>
      </c>
      <c r="G93">
        <f t="shared" si="5"/>
        <v>7489</v>
      </c>
      <c r="H93">
        <f t="shared" si="6"/>
        <v>8.5183228701456629E-2</v>
      </c>
      <c r="I93" s="32">
        <f t="shared" si="7"/>
        <v>1064999999.9999999</v>
      </c>
      <c r="J93" s="2">
        <f t="shared" si="8"/>
        <v>199023500.54044777</v>
      </c>
      <c r="N93" s="29">
        <v>45355</v>
      </c>
      <c r="O93" s="30">
        <v>0.13018268728163099</v>
      </c>
      <c r="P93" s="30">
        <v>-3.0398108595581799E-2</v>
      </c>
      <c r="Q93" s="30">
        <v>-6.9105896173761297E-2</v>
      </c>
      <c r="R93" s="31">
        <v>3.7</v>
      </c>
    </row>
    <row r="94" spans="6:18" x14ac:dyDescent="0.25">
      <c r="F94" s="1">
        <f>F93</f>
        <v>52045</v>
      </c>
      <c r="G94">
        <f>G93</f>
        <v>7489</v>
      </c>
      <c r="H94">
        <f>H93</f>
        <v>8.5183228701456629E-2</v>
      </c>
      <c r="I94" s="2">
        <f>C11</f>
        <v>30000000000</v>
      </c>
      <c r="J94" s="2">
        <f t="shared" si="8"/>
        <v>5606295789.871769</v>
      </c>
      <c r="N94" s="26">
        <v>45352</v>
      </c>
      <c r="O94" s="27">
        <v>0.12875804294406801</v>
      </c>
      <c r="P94" s="27">
        <v>-3.2338938393650797E-2</v>
      </c>
      <c r="Q94" s="27">
        <v>-6.1624286865911301E-2</v>
      </c>
      <c r="R94" s="28">
        <v>3.7</v>
      </c>
    </row>
    <row r="95" spans="6:18" x14ac:dyDescent="0.25">
      <c r="F95" s="1"/>
      <c r="J95" s="2">
        <f>SUM(J11:J94)</f>
        <v>49554499695.84198</v>
      </c>
      <c r="N95" s="29">
        <v>45351</v>
      </c>
      <c r="O95" s="30">
        <v>0.125022562350105</v>
      </c>
      <c r="P95" s="30">
        <v>-2.9599849628279301E-2</v>
      </c>
      <c r="Q95" s="30">
        <v>-5.0819197162373798E-2</v>
      </c>
      <c r="R95" s="31">
        <v>3.7</v>
      </c>
    </row>
    <row r="96" spans="6:18" x14ac:dyDescent="0.25">
      <c r="F96" s="1"/>
      <c r="N96" s="26">
        <v>45350</v>
      </c>
      <c r="O96" s="27">
        <v>0.130954804360599</v>
      </c>
      <c r="P96" s="27">
        <v>-3.5543877760912002E-2</v>
      </c>
      <c r="Q96" s="27">
        <v>-6.10126685687944E-2</v>
      </c>
      <c r="R96" s="28">
        <v>3.7</v>
      </c>
    </row>
    <row r="97" spans="6:18" x14ac:dyDescent="0.25">
      <c r="F97" s="1"/>
      <c r="N97" s="29">
        <v>45349</v>
      </c>
      <c r="O97" s="30">
        <v>0.129911043607573</v>
      </c>
      <c r="P97" s="30">
        <v>-3.3373953091875803E-2</v>
      </c>
      <c r="Q97" s="30">
        <v>-6.2454622197201902E-2</v>
      </c>
      <c r="R97" s="31">
        <v>3.7</v>
      </c>
    </row>
    <row r="98" spans="6:18" x14ac:dyDescent="0.25">
      <c r="N98" s="26">
        <v>45348</v>
      </c>
      <c r="O98" s="27">
        <v>0.12938127229260499</v>
      </c>
      <c r="P98" s="27">
        <v>-3.1932203961377699E-2</v>
      </c>
      <c r="Q98" s="27">
        <v>-6.4085838642769205E-2</v>
      </c>
      <c r="R98" s="28">
        <v>3.7</v>
      </c>
    </row>
    <row r="99" spans="6:18" x14ac:dyDescent="0.25">
      <c r="N99" s="29">
        <v>45345</v>
      </c>
      <c r="O99" s="30">
        <v>0.12735776442139601</v>
      </c>
      <c r="P99" s="30">
        <v>-3.1060201319501199E-2</v>
      </c>
      <c r="Q99" s="30">
        <v>-5.85990578286344E-2</v>
      </c>
      <c r="R99" s="31">
        <v>3.7</v>
      </c>
    </row>
    <row r="100" spans="6:18" x14ac:dyDescent="0.25">
      <c r="N100" s="26">
        <v>45344</v>
      </c>
      <c r="O100" s="27">
        <v>0.12790961484354399</v>
      </c>
      <c r="P100" s="27">
        <v>-2.95228503117696E-2</v>
      </c>
      <c r="Q100" s="27">
        <v>-6.4137940799169096E-2</v>
      </c>
      <c r="R100" s="28">
        <v>3.7</v>
      </c>
    </row>
    <row r="101" spans="6:18" x14ac:dyDescent="0.25">
      <c r="N101" s="29">
        <v>45343</v>
      </c>
      <c r="O101" s="30">
        <v>0.124843200951865</v>
      </c>
      <c r="P101" s="30">
        <v>-2.8490184430966702E-2</v>
      </c>
      <c r="Q101" s="30">
        <v>-5.7700140645561102E-2</v>
      </c>
      <c r="R101" s="31">
        <v>3.7</v>
      </c>
    </row>
    <row r="102" spans="6:18" x14ac:dyDescent="0.25">
      <c r="N102" s="26">
        <v>45342</v>
      </c>
      <c r="O102" s="27">
        <v>0.125719020553891</v>
      </c>
      <c r="P102" s="27">
        <v>-2.80438098534154E-2</v>
      </c>
      <c r="Q102" s="27">
        <v>-6.3981371290505198E-2</v>
      </c>
      <c r="R102" s="28">
        <v>3.7</v>
      </c>
    </row>
    <row r="103" spans="6:18" x14ac:dyDescent="0.25">
      <c r="N103" s="29">
        <v>45341</v>
      </c>
      <c r="O103" s="30">
        <v>0.124447736543703</v>
      </c>
      <c r="P103" s="30">
        <v>-2.7182495656627399E-2</v>
      </c>
      <c r="Q103" s="30">
        <v>-6.1694744004194002E-2</v>
      </c>
      <c r="R103" s="31">
        <v>3.7</v>
      </c>
    </row>
    <row r="104" spans="6:18" x14ac:dyDescent="0.25">
      <c r="N104" s="26">
        <v>45338</v>
      </c>
      <c r="O104" s="27">
        <v>0.124100121731789</v>
      </c>
      <c r="P104" s="27">
        <v>-2.6971503254721699E-2</v>
      </c>
      <c r="Q104" s="27">
        <v>-6.0722738292401601E-2</v>
      </c>
      <c r="R104" s="28">
        <v>3.7</v>
      </c>
    </row>
    <row r="105" spans="6:18" x14ac:dyDescent="0.25">
      <c r="N105" s="29">
        <v>45337</v>
      </c>
      <c r="O105" s="30">
        <v>0.123142745040698</v>
      </c>
      <c r="P105" s="30">
        <v>-2.5433530247516802E-2</v>
      </c>
      <c r="Q105" s="30">
        <v>-5.9440622247672902E-2</v>
      </c>
      <c r="R105" s="31">
        <v>3.7</v>
      </c>
    </row>
    <row r="106" spans="6:18" x14ac:dyDescent="0.25">
      <c r="N106" s="26">
        <v>45336</v>
      </c>
      <c r="O106" s="27">
        <v>0.123171649056489</v>
      </c>
      <c r="P106" s="27">
        <v>-2.4806043362396699E-2</v>
      </c>
      <c r="Q106" s="27">
        <v>-5.72951514709613E-2</v>
      </c>
      <c r="R106" s="28">
        <v>3.7</v>
      </c>
    </row>
    <row r="107" spans="6:18" x14ac:dyDescent="0.25">
      <c r="N107" s="29">
        <v>45335</v>
      </c>
      <c r="O107" s="30">
        <v>0.12531287736141999</v>
      </c>
      <c r="P107" s="30">
        <v>-2.6659299774867699E-2</v>
      </c>
      <c r="Q107" s="30">
        <v>-6.0587964371824198E-2</v>
      </c>
      <c r="R107" s="31">
        <v>3.7</v>
      </c>
    </row>
    <row r="108" spans="6:18" x14ac:dyDescent="0.25">
      <c r="N108" s="26">
        <v>45334</v>
      </c>
      <c r="O108" s="27">
        <v>0.123315805140429</v>
      </c>
      <c r="P108" s="27">
        <v>-2.5283032699960399E-2</v>
      </c>
      <c r="Q108" s="27">
        <v>-5.9489858213546597E-2</v>
      </c>
      <c r="R108" s="28">
        <v>3.7</v>
      </c>
    </row>
    <row r="109" spans="6:18" x14ac:dyDescent="0.25">
      <c r="N109" s="29">
        <v>45331</v>
      </c>
      <c r="O109" s="30">
        <v>0.124572168847568</v>
      </c>
      <c r="P109" s="30">
        <v>-2.6678103343836902E-2</v>
      </c>
      <c r="Q109" s="30">
        <v>-6.2537995627311105E-2</v>
      </c>
      <c r="R109" s="31">
        <v>3.7</v>
      </c>
    </row>
    <row r="110" spans="6:18" x14ac:dyDescent="0.25">
      <c r="N110" s="26">
        <v>45330</v>
      </c>
      <c r="O110" s="27">
        <v>0.12593704014760301</v>
      </c>
      <c r="P110" s="27">
        <v>-2.96252030967512E-2</v>
      </c>
      <c r="Q110" s="27">
        <v>-5.7862257381893198E-2</v>
      </c>
      <c r="R110" s="28">
        <v>3.7</v>
      </c>
    </row>
    <row r="111" spans="6:18" x14ac:dyDescent="0.25">
      <c r="N111" s="29">
        <v>45329</v>
      </c>
      <c r="O111" s="30">
        <v>0.12460329445925999</v>
      </c>
      <c r="P111" s="30">
        <v>-2.7444920033479599E-2</v>
      </c>
      <c r="Q111" s="30">
        <v>-5.9528990806217701E-2</v>
      </c>
      <c r="R111" s="31">
        <v>3.7</v>
      </c>
    </row>
    <row r="112" spans="6:18" x14ac:dyDescent="0.25">
      <c r="N112" s="26">
        <v>45328</v>
      </c>
      <c r="O112" s="27">
        <v>0.12623635840449501</v>
      </c>
      <c r="P112" s="27">
        <v>-2.82197010951716E-2</v>
      </c>
      <c r="Q112" s="27">
        <v>-6.1244122048790997E-2</v>
      </c>
      <c r="R112" s="28">
        <v>3.7</v>
      </c>
    </row>
    <row r="113" spans="14:18" x14ac:dyDescent="0.25">
      <c r="N113" s="29">
        <v>45327</v>
      </c>
      <c r="O113" s="30">
        <v>0.12869070213255601</v>
      </c>
      <c r="P113" s="30">
        <v>-3.0380256440202699E-2</v>
      </c>
      <c r="Q113" s="30">
        <v>-6.0290666214739601E-2</v>
      </c>
      <c r="R113" s="31">
        <v>3.7</v>
      </c>
    </row>
    <row r="114" spans="14:18" x14ac:dyDescent="0.25">
      <c r="N114" s="26">
        <v>45324</v>
      </c>
      <c r="O114" s="27">
        <v>0.12272335008239101</v>
      </c>
      <c r="P114" s="27">
        <v>-2.4951017672401699E-2</v>
      </c>
      <c r="Q114" s="27">
        <v>-5.6199666005812901E-2</v>
      </c>
      <c r="R114" s="28">
        <v>3.7</v>
      </c>
    </row>
    <row r="115" spans="14:18" x14ac:dyDescent="0.25">
      <c r="N115" s="29">
        <v>45323</v>
      </c>
      <c r="O115" s="30">
        <v>0.120850951521596</v>
      </c>
      <c r="P115" s="30">
        <v>-2.3238008478787899E-2</v>
      </c>
      <c r="Q115" s="30">
        <v>-6.2641818490417403E-2</v>
      </c>
      <c r="R115" s="31">
        <v>3.7</v>
      </c>
    </row>
    <row r="116" spans="14:18" x14ac:dyDescent="0.25">
      <c r="N116" s="26">
        <v>45322</v>
      </c>
      <c r="O116" s="27">
        <v>0.121702846139902</v>
      </c>
      <c r="P116" s="27">
        <v>-2.3951757533169301E-2</v>
      </c>
      <c r="Q116" s="27">
        <v>-6.2117424128431402E-2</v>
      </c>
      <c r="R116" s="28">
        <v>3.7</v>
      </c>
    </row>
    <row r="117" spans="14:18" x14ac:dyDescent="0.25">
      <c r="N117" s="29">
        <v>45321</v>
      </c>
      <c r="O117" s="30">
        <v>0.122566386795189</v>
      </c>
      <c r="P117" s="30">
        <v>-2.41933922345683E-2</v>
      </c>
      <c r="Q117" s="30">
        <v>-6.11456304714676E-2</v>
      </c>
      <c r="R117" s="31">
        <v>3.7</v>
      </c>
    </row>
    <row r="118" spans="14:18" x14ac:dyDescent="0.25">
      <c r="N118" s="26">
        <v>45320</v>
      </c>
      <c r="O118" s="27">
        <v>0.121681723440464</v>
      </c>
      <c r="P118" s="27">
        <v>-2.29114553861695E-2</v>
      </c>
      <c r="Q118" s="27">
        <v>-5.9052791216032602E-2</v>
      </c>
      <c r="R118" s="28">
        <v>3.7</v>
      </c>
    </row>
    <row r="119" spans="14:18" x14ac:dyDescent="0.25">
      <c r="N119" s="29">
        <v>45317</v>
      </c>
      <c r="O119" s="30">
        <v>0.12056673515675</v>
      </c>
      <c r="P119" s="30">
        <v>-2.13405192311097E-2</v>
      </c>
      <c r="Q119" s="30">
        <v>-5.7060564496570397E-2</v>
      </c>
      <c r="R119" s="31">
        <v>3.7</v>
      </c>
    </row>
    <row r="120" spans="14:18" x14ac:dyDescent="0.25">
      <c r="N120" s="26">
        <v>45316</v>
      </c>
      <c r="O120" s="27">
        <v>0.11979270928083401</v>
      </c>
      <c r="P120" s="27">
        <v>-2.0318795731872501E-2</v>
      </c>
      <c r="Q120" s="27">
        <v>-5.6741307111933099E-2</v>
      </c>
      <c r="R120" s="28">
        <v>3.7</v>
      </c>
    </row>
    <row r="121" spans="14:18" x14ac:dyDescent="0.25">
      <c r="N121" s="29">
        <v>45315</v>
      </c>
      <c r="O121" s="30">
        <v>0.120868562489471</v>
      </c>
      <c r="P121" s="30">
        <v>-2.0125101568265601E-2</v>
      </c>
      <c r="Q121" s="30">
        <v>-5.9954250090901801E-2</v>
      </c>
      <c r="R121" s="31">
        <v>3.7</v>
      </c>
    </row>
    <row r="122" spans="14:18" x14ac:dyDescent="0.25">
      <c r="N122" s="26">
        <v>45314</v>
      </c>
      <c r="O122" s="27">
        <v>0.121226439069981</v>
      </c>
      <c r="P122" s="27">
        <v>-2.0233427073007501E-2</v>
      </c>
      <c r="Q122" s="27">
        <v>-5.9708238206381999E-2</v>
      </c>
      <c r="R122" s="28">
        <v>3.7</v>
      </c>
    </row>
    <row r="123" spans="14:18" x14ac:dyDescent="0.25">
      <c r="N123" s="29">
        <v>45313</v>
      </c>
      <c r="O123" s="30">
        <v>0.12086082601119</v>
      </c>
      <c r="P123" s="30">
        <v>-1.9406038244587798E-2</v>
      </c>
      <c r="Q123" s="30">
        <v>-6.0466696795738399E-2</v>
      </c>
      <c r="R123" s="31">
        <v>3.7</v>
      </c>
    </row>
    <row r="124" spans="14:18" x14ac:dyDescent="0.25">
      <c r="N124" s="26">
        <v>45310</v>
      </c>
      <c r="O124" s="27">
        <v>0.122405535903784</v>
      </c>
      <c r="P124" s="27">
        <v>-2.02719044029262E-2</v>
      </c>
      <c r="Q124" s="27">
        <v>-6.1591027614399101E-2</v>
      </c>
      <c r="R124" s="28">
        <v>3.7</v>
      </c>
    </row>
    <row r="125" spans="14:18" x14ac:dyDescent="0.25">
      <c r="N125" s="29">
        <v>45309</v>
      </c>
      <c r="O125" s="30">
        <v>0.11976740393115699</v>
      </c>
      <c r="P125" s="30">
        <v>-1.8156763147707498E-2</v>
      </c>
      <c r="Q125" s="30">
        <v>-5.85261088182416E-2</v>
      </c>
      <c r="R125" s="31">
        <v>3.7</v>
      </c>
    </row>
    <row r="126" spans="14:18" x14ac:dyDescent="0.25">
      <c r="N126" s="26">
        <v>45308</v>
      </c>
      <c r="O126" s="27">
        <v>0.121117274890071</v>
      </c>
      <c r="P126" s="27">
        <v>-1.9191448250248901E-2</v>
      </c>
      <c r="Q126" s="27">
        <v>-6.1287425029516597E-2</v>
      </c>
      <c r="R126" s="28">
        <v>3.7</v>
      </c>
    </row>
    <row r="127" spans="14:18" x14ac:dyDescent="0.25">
      <c r="N127" s="29">
        <v>45307</v>
      </c>
      <c r="O127" s="30">
        <v>0.118931347794707</v>
      </c>
      <c r="P127" s="30">
        <v>-1.68582817315465E-2</v>
      </c>
      <c r="Q127" s="30">
        <v>-6.0737688240319297E-2</v>
      </c>
      <c r="R127" s="31">
        <v>3.7</v>
      </c>
    </row>
    <row r="128" spans="14:18" x14ac:dyDescent="0.25">
      <c r="N128" s="26">
        <v>45306</v>
      </c>
      <c r="O128" s="27">
        <v>0.120084107933789</v>
      </c>
      <c r="P128" s="27">
        <v>-1.7435612592530798E-2</v>
      </c>
      <c r="Q128" s="27">
        <v>-6.4478170401569904E-2</v>
      </c>
      <c r="R128" s="28">
        <v>3.7</v>
      </c>
    </row>
    <row r="129" spans="14:18" x14ac:dyDescent="0.25">
      <c r="N129" s="29">
        <v>45303</v>
      </c>
      <c r="O129" s="30">
        <v>0.11995575511303</v>
      </c>
      <c r="P129" s="30">
        <v>-1.7239600594283699E-2</v>
      </c>
      <c r="Q129" s="30">
        <v>-6.3041994517510594E-2</v>
      </c>
      <c r="R129" s="31">
        <v>3.7</v>
      </c>
    </row>
    <row r="130" spans="14:18" x14ac:dyDescent="0.25">
      <c r="N130" s="26">
        <v>45302</v>
      </c>
      <c r="O130" s="27">
        <v>0.121433833806432</v>
      </c>
      <c r="P130" s="27">
        <v>-1.8235945436151601E-2</v>
      </c>
      <c r="Q130" s="27">
        <v>-6.3729948974867598E-2</v>
      </c>
      <c r="R130" s="28">
        <v>3.7</v>
      </c>
    </row>
    <row r="131" spans="14:18" x14ac:dyDescent="0.25">
      <c r="N131" s="29">
        <v>45301</v>
      </c>
      <c r="O131" s="30">
        <v>0.123146125174191</v>
      </c>
      <c r="P131" s="30">
        <v>-2.0370388030038201E-2</v>
      </c>
      <c r="Q131" s="30">
        <v>-6.2707039114901497E-2</v>
      </c>
      <c r="R131" s="31">
        <v>3.7</v>
      </c>
    </row>
    <row r="132" spans="14:18" x14ac:dyDescent="0.25">
      <c r="N132" s="26">
        <v>45300</v>
      </c>
      <c r="O132" s="27">
        <v>0.125831524171471</v>
      </c>
      <c r="P132" s="27">
        <v>-2.0615916223818E-2</v>
      </c>
      <c r="Q132" s="27">
        <v>-6.5154608341039505E-2</v>
      </c>
      <c r="R132" s="28">
        <v>3.7</v>
      </c>
    </row>
    <row r="133" spans="14:18" x14ac:dyDescent="0.25">
      <c r="N133" s="29">
        <v>45296</v>
      </c>
      <c r="O133" s="30">
        <v>0.124028444770983</v>
      </c>
      <c r="P133" s="30">
        <v>-1.93684850310607E-2</v>
      </c>
      <c r="Q133" s="30">
        <v>-5.7567064457665601E-2</v>
      </c>
      <c r="R133" s="31">
        <v>3.7</v>
      </c>
    </row>
    <row r="134" spans="14:18" x14ac:dyDescent="0.25">
      <c r="N134" s="26">
        <v>45295</v>
      </c>
      <c r="O134" s="27">
        <v>0.125383539739049</v>
      </c>
      <c r="P134" s="27">
        <v>-2.0718989416672801E-2</v>
      </c>
      <c r="Q134" s="27">
        <v>-5.7977587127383101E-2</v>
      </c>
      <c r="R134" s="28">
        <v>3.7</v>
      </c>
    </row>
    <row r="135" spans="14:18" x14ac:dyDescent="0.25">
      <c r="N135" s="29">
        <v>45294</v>
      </c>
      <c r="O135" s="30">
        <v>0.12456517657155899</v>
      </c>
      <c r="P135" s="30">
        <v>-1.8979166757512898E-2</v>
      </c>
      <c r="Q135" s="30">
        <v>-5.8966047945288202E-2</v>
      </c>
      <c r="R135" s="31">
        <v>3.7</v>
      </c>
    </row>
    <row r="136" spans="14:18" x14ac:dyDescent="0.25">
      <c r="N136" s="26">
        <v>45293</v>
      </c>
      <c r="O136" s="27">
        <v>0.12130915814787301</v>
      </c>
      <c r="P136" s="27">
        <v>-1.6498783290330301E-2</v>
      </c>
      <c r="Q136" s="27">
        <v>-5.3188326016494598E-2</v>
      </c>
      <c r="R136" s="28">
        <v>3.7</v>
      </c>
    </row>
    <row r="137" spans="14:18" x14ac:dyDescent="0.25">
      <c r="N137" s="29">
        <v>45288</v>
      </c>
      <c r="O137" s="30">
        <v>0.11918926645743499</v>
      </c>
      <c r="P137" s="30">
        <v>-1.4347651801713501E-2</v>
      </c>
      <c r="Q137" s="30">
        <v>-5.32127304784333E-2</v>
      </c>
      <c r="R137" s="31">
        <v>3.7</v>
      </c>
    </row>
    <row r="138" spans="14:18" x14ac:dyDescent="0.25">
      <c r="N138" s="26">
        <v>45287</v>
      </c>
      <c r="O138" s="27">
        <v>0.12061384965371</v>
      </c>
      <c r="P138" s="27">
        <v>-1.34250588467132E-2</v>
      </c>
      <c r="Q138" s="27">
        <v>-6.0377635720557703E-2</v>
      </c>
      <c r="R138" s="28">
        <v>3.7</v>
      </c>
    </row>
    <row r="139" spans="14:18" x14ac:dyDescent="0.25">
      <c r="N139" s="29">
        <v>45286</v>
      </c>
      <c r="O139" s="30">
        <v>0.11737444863301701</v>
      </c>
      <c r="P139" s="30">
        <v>-1.48162758760003E-2</v>
      </c>
      <c r="Q139" s="30">
        <v>-4.27201151461769E-2</v>
      </c>
      <c r="R139" s="31">
        <v>3.7</v>
      </c>
    </row>
    <row r="140" spans="14:18" x14ac:dyDescent="0.25">
      <c r="N140" s="26">
        <v>45282</v>
      </c>
      <c r="O140" s="27">
        <v>0.11847550038558501</v>
      </c>
      <c r="P140" s="27">
        <v>-1.3758412601105399E-2</v>
      </c>
      <c r="Q140" s="27">
        <v>-5.1590402853066701E-2</v>
      </c>
      <c r="R140" s="28">
        <v>3.7</v>
      </c>
    </row>
    <row r="141" spans="14:18" x14ac:dyDescent="0.25">
      <c r="N141" s="29">
        <v>45281</v>
      </c>
      <c r="O141" s="30">
        <v>0.121891018456175</v>
      </c>
      <c r="P141" s="30">
        <v>-1.7141639870244699E-2</v>
      </c>
      <c r="Q141" s="30">
        <v>-5.5006787679168299E-2</v>
      </c>
      <c r="R141" s="31">
        <v>3.7</v>
      </c>
    </row>
    <row r="142" spans="14:18" x14ac:dyDescent="0.25">
      <c r="N142" s="26">
        <v>45280</v>
      </c>
      <c r="O142" s="27">
        <v>0.119643304374196</v>
      </c>
      <c r="P142" s="27">
        <v>-1.4903484603601099E-2</v>
      </c>
      <c r="Q142" s="27">
        <v>-5.2095642624091103E-2</v>
      </c>
      <c r="R142" s="28">
        <v>3.7</v>
      </c>
    </row>
    <row r="143" spans="14:18" x14ac:dyDescent="0.25">
      <c r="N143" s="29">
        <v>45279</v>
      </c>
      <c r="O143" s="30">
        <v>0.120745151972461</v>
      </c>
      <c r="P143" s="30">
        <v>-1.5851016792994201E-2</v>
      </c>
      <c r="Q143" s="30">
        <v>-4.9859407671229497E-2</v>
      </c>
      <c r="R143" s="31">
        <v>3.7</v>
      </c>
    </row>
    <row r="144" spans="14:18" x14ac:dyDescent="0.25">
      <c r="N144" s="26">
        <v>45278</v>
      </c>
      <c r="O144" s="27">
        <v>0.124754096270459</v>
      </c>
      <c r="P144" s="27">
        <v>-1.9580061326656399E-2</v>
      </c>
      <c r="Q144" s="27">
        <v>-5.31364861787363E-2</v>
      </c>
      <c r="R144" s="28">
        <v>3.7</v>
      </c>
    </row>
    <row r="145" spans="14:18" x14ac:dyDescent="0.25">
      <c r="N145" s="29">
        <v>45275</v>
      </c>
      <c r="O145" s="30">
        <v>0.12430669750196301</v>
      </c>
      <c r="P145" s="30">
        <v>-1.8703304243599599E-2</v>
      </c>
      <c r="Q145" s="30">
        <v>-5.0798126799038203E-2</v>
      </c>
      <c r="R145" s="31">
        <v>3.7</v>
      </c>
    </row>
    <row r="146" spans="14:18" x14ac:dyDescent="0.25">
      <c r="N146" s="26">
        <v>45274</v>
      </c>
      <c r="O146" s="27">
        <v>0.12359360456481799</v>
      </c>
      <c r="P146" s="27">
        <v>-1.78026938699332E-2</v>
      </c>
      <c r="Q146" s="27">
        <v>-4.9494401650387002E-2</v>
      </c>
      <c r="R146" s="28">
        <v>3.7</v>
      </c>
    </row>
    <row r="147" spans="14:18" x14ac:dyDescent="0.25">
      <c r="N147" s="29">
        <v>45273</v>
      </c>
      <c r="O147" s="30">
        <v>0.12874264771101099</v>
      </c>
      <c r="P147" s="30">
        <v>-2.1115960516378301E-2</v>
      </c>
      <c r="Q147" s="30">
        <v>-5.10441875338924E-2</v>
      </c>
      <c r="R147" s="31">
        <v>3.7</v>
      </c>
    </row>
    <row r="148" spans="14:18" x14ac:dyDescent="0.25">
      <c r="N148" s="26">
        <v>45272</v>
      </c>
      <c r="O148" s="27">
        <v>0.130999497590468</v>
      </c>
      <c r="P148" s="27">
        <v>-2.2301173745189001E-2</v>
      </c>
      <c r="Q148" s="27">
        <v>-5.19688828099103E-2</v>
      </c>
      <c r="R148" s="28">
        <v>3.7</v>
      </c>
    </row>
    <row r="149" spans="14:18" x14ac:dyDescent="0.25">
      <c r="N149" s="29">
        <v>45271</v>
      </c>
      <c r="O149" s="30">
        <v>0.13152016084363799</v>
      </c>
      <c r="P149" s="30">
        <v>-2.31348179206247E-2</v>
      </c>
      <c r="Q149" s="30">
        <v>-5.39553489446691E-2</v>
      </c>
      <c r="R149" s="31">
        <v>3.7</v>
      </c>
    </row>
    <row r="150" spans="14:18" x14ac:dyDescent="0.25">
      <c r="N150" s="26">
        <v>45267</v>
      </c>
      <c r="O150" s="27">
        <v>0.130235394936146</v>
      </c>
      <c r="P150" s="27">
        <v>-2.1867267898036901E-2</v>
      </c>
      <c r="Q150" s="27">
        <v>-5.5902752132951102E-2</v>
      </c>
      <c r="R150" s="28">
        <v>3.7</v>
      </c>
    </row>
    <row r="151" spans="14:18" x14ac:dyDescent="0.25">
      <c r="N151" s="29">
        <v>45266</v>
      </c>
      <c r="O151" s="30">
        <v>0.12917623515704099</v>
      </c>
      <c r="P151" s="30">
        <v>-2.0384115760697201E-2</v>
      </c>
      <c r="Q151" s="30">
        <v>-5.6079287685714699E-2</v>
      </c>
      <c r="R151" s="31">
        <v>3.7</v>
      </c>
    </row>
    <row r="152" spans="14:18" x14ac:dyDescent="0.25">
      <c r="N152" s="26">
        <v>45265</v>
      </c>
      <c r="O152" s="27">
        <v>0.129709608045668</v>
      </c>
      <c r="P152" s="27">
        <v>-2.03718660911212E-2</v>
      </c>
      <c r="Q152" s="27">
        <v>-5.5459512711197E-2</v>
      </c>
      <c r="R152" s="28">
        <v>3.7</v>
      </c>
    </row>
    <row r="153" spans="14:18" x14ac:dyDescent="0.25">
      <c r="N153" s="29">
        <v>45264</v>
      </c>
      <c r="O153" s="30">
        <v>0.120693215408297</v>
      </c>
      <c r="P153" s="30">
        <v>-1.5950627300028799E-2</v>
      </c>
      <c r="Q153" s="30">
        <v>-2.81797645296166E-2</v>
      </c>
      <c r="R153" s="31">
        <v>3.7</v>
      </c>
    </row>
    <row r="154" spans="14:18" x14ac:dyDescent="0.25">
      <c r="N154" s="26">
        <v>45261</v>
      </c>
      <c r="O154" s="27">
        <v>0.124074653431344</v>
      </c>
      <c r="P154" s="27">
        <v>-1.79612865698895E-2</v>
      </c>
      <c r="Q154" s="27">
        <v>-3.7414544983203402E-2</v>
      </c>
      <c r="R154" s="28">
        <v>3.7</v>
      </c>
    </row>
    <row r="155" spans="14:18" x14ac:dyDescent="0.25">
      <c r="N155" s="29">
        <v>45260</v>
      </c>
      <c r="O155" s="30">
        <v>0.12483476578991801</v>
      </c>
      <c r="P155" s="30">
        <v>-1.9008859624148201E-2</v>
      </c>
      <c r="Q155" s="30">
        <v>-3.8921380213506801E-2</v>
      </c>
      <c r="R155" s="31">
        <v>3.7</v>
      </c>
    </row>
    <row r="156" spans="14:18" x14ac:dyDescent="0.25">
      <c r="N156" s="26">
        <v>45259</v>
      </c>
      <c r="O156" s="27">
        <v>0.123789924137114</v>
      </c>
      <c r="P156" s="27">
        <v>-1.8345824772758101E-2</v>
      </c>
      <c r="Q156" s="27">
        <v>-4.1743722627150502E-2</v>
      </c>
      <c r="R156" s="28">
        <v>3.7</v>
      </c>
    </row>
    <row r="157" spans="14:18" x14ac:dyDescent="0.25">
      <c r="N157" s="29">
        <v>45258</v>
      </c>
      <c r="O157" s="30">
        <v>0.1324633108694</v>
      </c>
      <c r="P157" s="30">
        <v>-2.01287654984461E-2</v>
      </c>
      <c r="Q157" s="30">
        <v>-6.6447772922344495E-2</v>
      </c>
      <c r="R157" s="31">
        <v>3.7</v>
      </c>
    </row>
    <row r="158" spans="14:18" x14ac:dyDescent="0.25">
      <c r="N158" s="26">
        <v>45257</v>
      </c>
      <c r="O158" s="27">
        <v>0.130129786156229</v>
      </c>
      <c r="P158" s="27">
        <v>-1.73705246537064E-2</v>
      </c>
      <c r="Q158" s="27">
        <v>-6.1840309101545997E-2</v>
      </c>
      <c r="R158" s="28">
        <v>3.7</v>
      </c>
    </row>
    <row r="159" spans="14:18" x14ac:dyDescent="0.25">
      <c r="N159" s="29">
        <v>45254</v>
      </c>
      <c r="O159" s="30">
        <v>0.124813273531825</v>
      </c>
      <c r="P159" s="30">
        <v>-1.75311262864884E-2</v>
      </c>
      <c r="Q159" s="30">
        <v>-3.8498681932879503E-2</v>
      </c>
      <c r="R159" s="31">
        <v>3.7</v>
      </c>
    </row>
    <row r="160" spans="14:18" x14ac:dyDescent="0.25">
      <c r="N160" s="26">
        <v>45253</v>
      </c>
      <c r="O160" s="27">
        <v>0.123111188508171</v>
      </c>
      <c r="P160" s="27">
        <v>-1.6303596378147302E-2</v>
      </c>
      <c r="Q160" s="27">
        <v>-3.7275432479978797E-2</v>
      </c>
      <c r="R160" s="28">
        <v>3.7</v>
      </c>
    </row>
    <row r="161" spans="14:18" x14ac:dyDescent="0.25">
      <c r="N161" s="29">
        <v>45252</v>
      </c>
      <c r="O161" s="30">
        <v>0.121457154913785</v>
      </c>
      <c r="P161" s="30">
        <v>-1.46865715769381E-2</v>
      </c>
      <c r="Q161" s="30">
        <v>-3.8711792409686099E-2</v>
      </c>
      <c r="R161" s="31">
        <v>3.7</v>
      </c>
    </row>
    <row r="162" spans="14:18" x14ac:dyDescent="0.25">
      <c r="N162" s="26">
        <v>45251</v>
      </c>
      <c r="O162" s="27">
        <v>0.12179346336900899</v>
      </c>
      <c r="P162" s="27">
        <v>-1.47457629254578E-2</v>
      </c>
      <c r="Q162" s="27">
        <v>-3.97211330530668E-2</v>
      </c>
      <c r="R162" s="28">
        <v>3.7</v>
      </c>
    </row>
    <row r="163" spans="14:18" x14ac:dyDescent="0.25">
      <c r="N163" s="29">
        <v>45250</v>
      </c>
      <c r="O163" s="30">
        <v>0.12328039568761499</v>
      </c>
      <c r="P163" s="30">
        <v>-1.6719820183203799E-2</v>
      </c>
      <c r="Q163" s="30">
        <v>-3.54437901961576E-2</v>
      </c>
      <c r="R163" s="31">
        <v>3.7</v>
      </c>
    </row>
    <row r="164" spans="14:18" x14ac:dyDescent="0.25">
      <c r="N164" s="26">
        <v>45247</v>
      </c>
      <c r="O164" s="27">
        <v>0.12258094729463501</v>
      </c>
      <c r="P164" s="27">
        <v>-1.59269008829592E-2</v>
      </c>
      <c r="Q164" s="27">
        <v>-3.3067277600415203E-2</v>
      </c>
      <c r="R164" s="28">
        <v>3.7</v>
      </c>
    </row>
    <row r="165" spans="14:18" x14ac:dyDescent="0.25">
      <c r="N165" s="29">
        <v>45246</v>
      </c>
      <c r="O165" s="30">
        <v>0.12000284951165401</v>
      </c>
      <c r="P165" s="30">
        <v>-1.2652699708048099E-2</v>
      </c>
      <c r="Q165" s="30">
        <v>-3.20091944632152E-2</v>
      </c>
      <c r="R165" s="31">
        <v>3.7</v>
      </c>
    </row>
    <row r="166" spans="14:18" x14ac:dyDescent="0.25">
      <c r="N166" s="26">
        <v>45245</v>
      </c>
      <c r="O166" s="27">
        <v>0.119547481066067</v>
      </c>
      <c r="P166" s="27">
        <v>-1.13455061708493E-2</v>
      </c>
      <c r="Q166" s="27">
        <v>-2.91017204424764E-2</v>
      </c>
      <c r="R166" s="28">
        <v>3.7</v>
      </c>
    </row>
    <row r="167" spans="14:18" x14ac:dyDescent="0.25">
      <c r="N167" s="29">
        <v>45244</v>
      </c>
      <c r="O167" s="30">
        <v>0.120762098056241</v>
      </c>
      <c r="P167" s="30">
        <v>-1.2629627914390901E-2</v>
      </c>
      <c r="Q167" s="30">
        <v>-2.91010350976551E-2</v>
      </c>
      <c r="R167" s="31">
        <v>3.7</v>
      </c>
    </row>
    <row r="168" spans="14:18" x14ac:dyDescent="0.25">
      <c r="N168" s="26">
        <v>45240</v>
      </c>
      <c r="O168" s="27">
        <v>0.12213018902372599</v>
      </c>
      <c r="P168" s="27">
        <v>-1.42846566130838E-2</v>
      </c>
      <c r="Q168" s="27">
        <v>-2.2644006855589E-2</v>
      </c>
      <c r="R168" s="28">
        <v>3.7</v>
      </c>
    </row>
    <row r="169" spans="14:18" x14ac:dyDescent="0.25">
      <c r="N169" s="29">
        <v>45239</v>
      </c>
      <c r="O169" s="30">
        <v>0.11978885408170201</v>
      </c>
      <c r="P169" s="30">
        <v>-1.30265996966557E-2</v>
      </c>
      <c r="Q169" s="30">
        <v>-2.3964164102375899E-2</v>
      </c>
      <c r="R169" s="31">
        <v>3.7</v>
      </c>
    </row>
    <row r="170" spans="14:18" x14ac:dyDescent="0.25">
      <c r="N170" s="26">
        <v>45238</v>
      </c>
      <c r="O170" s="27">
        <v>0.11937741277674201</v>
      </c>
      <c r="P170" s="27">
        <v>-1.22076894615697E-2</v>
      </c>
      <c r="Q170" s="27">
        <v>-2.17132917890509E-2</v>
      </c>
      <c r="R170" s="28">
        <v>3.7</v>
      </c>
    </row>
    <row r="171" spans="14:18" x14ac:dyDescent="0.25">
      <c r="N171" s="29">
        <v>45237</v>
      </c>
      <c r="O171" s="30">
        <v>0.121986654865552</v>
      </c>
      <c r="P171" s="30">
        <v>-1.2914659484138001E-2</v>
      </c>
      <c r="Q171" s="30">
        <v>-2.4107060335734801E-2</v>
      </c>
      <c r="R171" s="31">
        <v>3.7</v>
      </c>
    </row>
    <row r="172" spans="14:18" x14ac:dyDescent="0.25">
      <c r="N172" s="26">
        <v>45233</v>
      </c>
      <c r="O172" s="27">
        <v>0.12054288097327499</v>
      </c>
      <c r="P172" s="27">
        <v>-1.14596766065873E-2</v>
      </c>
      <c r="Q172" s="27">
        <v>-2.3179748028998099E-2</v>
      </c>
      <c r="R172" s="28">
        <v>3.7</v>
      </c>
    </row>
    <row r="173" spans="14:18" x14ac:dyDescent="0.25">
      <c r="N173" s="29">
        <v>45232</v>
      </c>
      <c r="O173" s="30">
        <v>0.12324027650882401</v>
      </c>
      <c r="P173" s="30">
        <v>-1.3865600016466299E-2</v>
      </c>
      <c r="Q173" s="30">
        <v>-2.24406570149027E-2</v>
      </c>
      <c r="R173" s="31">
        <v>3.7</v>
      </c>
    </row>
    <row r="174" spans="14:18" x14ac:dyDescent="0.25">
      <c r="N174" s="26">
        <v>45231</v>
      </c>
      <c r="O174" s="27">
        <v>0.12646495359451901</v>
      </c>
      <c r="P174" s="27">
        <v>-1.66226965790249E-2</v>
      </c>
      <c r="Q174" s="27">
        <v>-1.79477991543379E-2</v>
      </c>
      <c r="R174" s="28">
        <v>3.7</v>
      </c>
    </row>
    <row r="175" spans="14:18" x14ac:dyDescent="0.25">
      <c r="N175" s="29">
        <v>45230</v>
      </c>
      <c r="O175" s="30">
        <v>0.12889410545701599</v>
      </c>
      <c r="P175" s="30">
        <v>-1.99721255410455E-2</v>
      </c>
      <c r="Q175" s="30">
        <v>-1.41730528208326E-2</v>
      </c>
      <c r="R175" s="31">
        <v>3.7</v>
      </c>
    </row>
    <row r="176" spans="14:18" x14ac:dyDescent="0.25">
      <c r="N176" s="26">
        <v>45229</v>
      </c>
      <c r="O176" s="27">
        <v>0.126000367940338</v>
      </c>
      <c r="P176" s="27">
        <v>-1.8779146249254201E-2</v>
      </c>
      <c r="Q176" s="27">
        <v>-4.6712669898824203E-3</v>
      </c>
      <c r="R176" s="28">
        <v>3.7</v>
      </c>
    </row>
    <row r="177" spans="14:18" x14ac:dyDescent="0.25">
      <c r="N177" s="29">
        <v>45226</v>
      </c>
      <c r="O177" s="30">
        <v>0.12509775315268001</v>
      </c>
      <c r="P177" s="30">
        <v>-1.7433630367071601E-2</v>
      </c>
      <c r="Q177" s="30">
        <v>-2.3719638438352902E-3</v>
      </c>
      <c r="R177" s="31">
        <v>3.7</v>
      </c>
    </row>
    <row r="178" spans="14:18" x14ac:dyDescent="0.25">
      <c r="N178" s="26">
        <v>45225</v>
      </c>
      <c r="O178" s="27">
        <v>0.12694082398762599</v>
      </c>
      <c r="P178" s="27">
        <v>-1.9068060471907899E-2</v>
      </c>
      <c r="Q178" s="27">
        <v>-2.57148912660127E-3</v>
      </c>
      <c r="R178" s="28">
        <v>3.7</v>
      </c>
    </row>
    <row r="179" spans="14:18" x14ac:dyDescent="0.25">
      <c r="N179" s="29">
        <v>45224</v>
      </c>
      <c r="O179" s="30">
        <v>0.13672818114924401</v>
      </c>
      <c r="P179" s="30">
        <v>-1.98945399399925E-2</v>
      </c>
      <c r="Q179" s="30">
        <v>-3.4554032945484502E-2</v>
      </c>
      <c r="R179" s="31">
        <v>3.7</v>
      </c>
    </row>
    <row r="180" spans="14:18" x14ac:dyDescent="0.25">
      <c r="N180" s="26">
        <v>45223</v>
      </c>
      <c r="O180" s="27">
        <v>0.12633769109708601</v>
      </c>
      <c r="P180" s="27">
        <v>-1.8590087996918699E-2</v>
      </c>
      <c r="Q180" s="27">
        <v>1.4992091592318799E-3</v>
      </c>
      <c r="R180" s="28">
        <v>3.7</v>
      </c>
    </row>
    <row r="181" spans="14:18" x14ac:dyDescent="0.25">
      <c r="N181" s="29">
        <v>45222</v>
      </c>
      <c r="O181" s="30">
        <v>0.13382192259869699</v>
      </c>
      <c r="P181" s="30">
        <v>-1.9254317404521298E-2</v>
      </c>
      <c r="Q181" s="30">
        <v>-3.0670770549415999E-2</v>
      </c>
      <c r="R181" s="31">
        <v>3.7</v>
      </c>
    </row>
    <row r="182" spans="14:18" x14ac:dyDescent="0.25">
      <c r="N182" s="26">
        <v>45219</v>
      </c>
      <c r="O182" s="27">
        <v>0.131192147249761</v>
      </c>
      <c r="P182" s="27">
        <v>-1.7026950359022901E-2</v>
      </c>
      <c r="Q182" s="27">
        <v>-2.9694310707410999E-2</v>
      </c>
      <c r="R182" s="28">
        <v>3.7</v>
      </c>
    </row>
    <row r="183" spans="14:18" x14ac:dyDescent="0.25">
      <c r="N183" s="29">
        <v>45218</v>
      </c>
      <c r="O183" s="30">
        <v>0.13090400561336901</v>
      </c>
      <c r="P183" s="30">
        <v>-1.5557967820199799E-2</v>
      </c>
      <c r="Q183" s="30">
        <v>-2.7380099420335299E-2</v>
      </c>
      <c r="R183" s="31">
        <v>3.7</v>
      </c>
    </row>
    <row r="184" spans="14:18" x14ac:dyDescent="0.25">
      <c r="N184" s="26">
        <v>45217</v>
      </c>
      <c r="O184" s="27">
        <v>0.130454255980027</v>
      </c>
      <c r="P184" s="27">
        <v>-1.43691381533809E-2</v>
      </c>
      <c r="Q184" s="27">
        <v>-2.5017921320585002E-2</v>
      </c>
      <c r="R184" s="28">
        <v>3.7</v>
      </c>
    </row>
    <row r="185" spans="14:18" x14ac:dyDescent="0.25">
      <c r="N185" s="29">
        <v>45216</v>
      </c>
      <c r="O185" s="30">
        <v>0.123006441023003</v>
      </c>
      <c r="P185" s="30">
        <v>-1.5525628504745301E-2</v>
      </c>
      <c r="Q185" s="30">
        <v>3.0196436749192999E-3</v>
      </c>
      <c r="R185" s="31">
        <v>3.7</v>
      </c>
    </row>
    <row r="186" spans="14:18" x14ac:dyDescent="0.25">
      <c r="N186" s="26">
        <v>45212</v>
      </c>
      <c r="O186" s="27">
        <v>0.13155770169848499</v>
      </c>
      <c r="P186" s="27">
        <v>-1.7610098162212401E-2</v>
      </c>
      <c r="Q186" s="27">
        <v>-3.19723055796119E-2</v>
      </c>
      <c r="R186" s="28">
        <v>3.7</v>
      </c>
    </row>
    <row r="187" spans="14:18" x14ac:dyDescent="0.25">
      <c r="N187" s="29">
        <v>45211</v>
      </c>
      <c r="O187" s="30">
        <v>0.13049913751544101</v>
      </c>
      <c r="P187" s="30">
        <v>-1.4543542701729299E-2</v>
      </c>
      <c r="Q187" s="30">
        <v>-3.3898006213900399E-2</v>
      </c>
      <c r="R187" s="31">
        <v>3.7</v>
      </c>
    </row>
    <row r="188" spans="14:18" x14ac:dyDescent="0.25">
      <c r="N188" s="26">
        <v>45210</v>
      </c>
      <c r="O188" s="27">
        <v>0.12385422792591499</v>
      </c>
      <c r="P188" s="27">
        <v>-1.9064274972426999E-2</v>
      </c>
      <c r="Q188" s="27">
        <v>1.2655743141832599E-3</v>
      </c>
      <c r="R188" s="28">
        <v>3.7</v>
      </c>
    </row>
    <row r="189" spans="14:18" x14ac:dyDescent="0.25">
      <c r="N189" s="29">
        <v>45209</v>
      </c>
      <c r="O189" s="30">
        <v>0.127161043735009</v>
      </c>
      <c r="P189" s="30">
        <v>-2.2430016115334499E-2</v>
      </c>
      <c r="Q189" s="30">
        <v>4.4568178635023097E-3</v>
      </c>
      <c r="R189" s="31">
        <v>3.7</v>
      </c>
    </row>
    <row r="190" spans="14:18" x14ac:dyDescent="0.25">
      <c r="N190" s="26">
        <v>45208</v>
      </c>
      <c r="O190" s="27">
        <v>0.14034331001459199</v>
      </c>
      <c r="P190" s="27">
        <v>-2.5082231102418501E-2</v>
      </c>
      <c r="Q190" s="27">
        <v>-3.2760147001895799E-2</v>
      </c>
      <c r="R190" s="28">
        <v>3.7</v>
      </c>
    </row>
    <row r="191" spans="14:18" x14ac:dyDescent="0.25">
      <c r="N191" s="29">
        <v>45205</v>
      </c>
      <c r="O191" s="30">
        <v>0.134527334093477</v>
      </c>
      <c r="P191" s="30">
        <v>-2.61065516855115E-2</v>
      </c>
      <c r="Q191" s="30">
        <v>-7.1482020323451797E-3</v>
      </c>
      <c r="R191" s="31">
        <v>3.7</v>
      </c>
    </row>
    <row r="192" spans="14:18" x14ac:dyDescent="0.25">
      <c r="N192" s="26">
        <v>45204</v>
      </c>
      <c r="O192" s="27">
        <v>0.12593766536095299</v>
      </c>
      <c r="P192" s="27">
        <v>-2.11860164348933E-2</v>
      </c>
      <c r="Q192" s="27">
        <v>4.5155112092242601E-3</v>
      </c>
      <c r="R192" s="28">
        <v>3.7</v>
      </c>
    </row>
    <row r="193" spans="14:18" x14ac:dyDescent="0.25">
      <c r="N193" s="29">
        <v>45203</v>
      </c>
      <c r="O193" s="30">
        <v>0.12705825647459701</v>
      </c>
      <c r="P193" s="30">
        <v>-2.27420676806914E-2</v>
      </c>
      <c r="Q193" s="30">
        <v>3.4191427098081502E-3</v>
      </c>
      <c r="R193" s="31">
        <v>3.7</v>
      </c>
    </row>
    <row r="194" spans="14:18" x14ac:dyDescent="0.25">
      <c r="N194" s="26">
        <v>45202</v>
      </c>
      <c r="O194" s="27">
        <v>0.12805879686779401</v>
      </c>
      <c r="P194" s="27">
        <v>-2.3131089616962499E-2</v>
      </c>
      <c r="Q194" s="27">
        <v>5.1801153875724697E-3</v>
      </c>
      <c r="R194" s="28">
        <v>3.7</v>
      </c>
    </row>
    <row r="195" spans="14:18" x14ac:dyDescent="0.25">
      <c r="N195" s="29">
        <v>45201</v>
      </c>
      <c r="O195" s="30">
        <v>0.12613355304519</v>
      </c>
      <c r="P195" s="30">
        <v>-2.3081703787852601E-2</v>
      </c>
      <c r="Q195" s="30">
        <v>3.2397259903711399E-3</v>
      </c>
      <c r="R195" s="31">
        <v>3.7</v>
      </c>
    </row>
    <row r="196" spans="14:18" x14ac:dyDescent="0.25">
      <c r="N196" s="26">
        <v>45198</v>
      </c>
      <c r="O196" s="27">
        <v>0.12620465273060799</v>
      </c>
      <c r="P196" s="27">
        <v>-2.33329983269038E-2</v>
      </c>
      <c r="Q196" s="27">
        <v>1.8081382233160199E-3</v>
      </c>
      <c r="R196" s="28">
        <v>3.7</v>
      </c>
    </row>
    <row r="197" spans="14:18" x14ac:dyDescent="0.25">
      <c r="N197" s="29">
        <v>45197</v>
      </c>
      <c r="O197" s="30">
        <v>0.132141036869622</v>
      </c>
      <c r="P197" s="30">
        <v>-2.7216932273140201E-2</v>
      </c>
      <c r="Q197" s="30">
        <v>-1.1892035789835499E-3</v>
      </c>
      <c r="R197" s="31">
        <v>3.7</v>
      </c>
    </row>
    <row r="198" spans="14:18" x14ac:dyDescent="0.25">
      <c r="N198" s="26">
        <v>45196</v>
      </c>
      <c r="O198" s="27">
        <v>0.132313936236086</v>
      </c>
      <c r="P198" s="27">
        <v>-2.6571020121338201E-2</v>
      </c>
      <c r="Q198" s="27">
        <v>-2.63290592740058E-3</v>
      </c>
      <c r="R198" s="28">
        <v>3.7</v>
      </c>
    </row>
    <row r="199" spans="14:18" x14ac:dyDescent="0.25">
      <c r="N199" s="29">
        <v>45195</v>
      </c>
      <c r="O199" s="30">
        <v>0.12762231790704401</v>
      </c>
      <c r="P199" s="30">
        <v>-2.2459925840591501E-2</v>
      </c>
      <c r="Q199" s="30">
        <v>-5.6133291993176798E-3</v>
      </c>
      <c r="R199" s="31">
        <v>3.7</v>
      </c>
    </row>
    <row r="200" spans="14:18" x14ac:dyDescent="0.25">
      <c r="N200" s="26">
        <v>45194</v>
      </c>
      <c r="O200" s="27">
        <v>0.126345291276308</v>
      </c>
      <c r="P200" s="27">
        <v>-2.1867060416777401E-2</v>
      </c>
      <c r="Q200" s="27">
        <v>-7.5793813265704803E-3</v>
      </c>
      <c r="R200" s="28">
        <v>3.7</v>
      </c>
    </row>
    <row r="201" spans="14:18" x14ac:dyDescent="0.25">
      <c r="N201" s="29">
        <v>45191</v>
      </c>
      <c r="O201" s="30">
        <v>0.121822129305218</v>
      </c>
      <c r="P201" s="30">
        <v>-1.9489886255371399E-2</v>
      </c>
      <c r="Q201" s="30">
        <v>-7.49178994803443E-3</v>
      </c>
      <c r="R201" s="31">
        <v>3.7</v>
      </c>
    </row>
    <row r="202" spans="14:18" x14ac:dyDescent="0.25">
      <c r="N202" s="26">
        <v>45190</v>
      </c>
      <c r="O202" s="27">
        <v>0.12252421230475601</v>
      </c>
      <c r="P202" s="27">
        <v>-1.97904238017335E-2</v>
      </c>
      <c r="Q202" s="27">
        <v>-9.4220870283604208E-3</v>
      </c>
      <c r="R202" s="28">
        <v>3.7</v>
      </c>
    </row>
    <row r="203" spans="14:18" x14ac:dyDescent="0.25">
      <c r="N203" s="29">
        <v>45189</v>
      </c>
      <c r="O203" s="30">
        <v>0.118726890960209</v>
      </c>
      <c r="P203" s="30">
        <v>-1.7356626277834099E-2</v>
      </c>
      <c r="Q203" s="30">
        <v>-8.4788711493287497E-3</v>
      </c>
      <c r="R203" s="31">
        <v>3.7</v>
      </c>
    </row>
    <row r="204" spans="14:18" x14ac:dyDescent="0.25">
      <c r="N204" s="26">
        <v>45188</v>
      </c>
      <c r="O204" s="27">
        <v>0.11755167660122</v>
      </c>
      <c r="P204" s="27">
        <v>-1.63782245040048E-2</v>
      </c>
      <c r="Q204" s="27">
        <v>-7.9334635516776792E-3</v>
      </c>
      <c r="R204" s="28">
        <v>3.7</v>
      </c>
    </row>
    <row r="205" spans="14:18" x14ac:dyDescent="0.25">
      <c r="N205" s="29">
        <v>45187</v>
      </c>
      <c r="O205" s="30">
        <v>0.11561583332322201</v>
      </c>
      <c r="P205" s="30">
        <v>-1.54186077865941E-2</v>
      </c>
      <c r="Q205" s="30">
        <v>-6.5909362935419004E-3</v>
      </c>
      <c r="R205" s="31">
        <v>3.7</v>
      </c>
    </row>
    <row r="206" spans="14:18" x14ac:dyDescent="0.25">
      <c r="N206" s="26">
        <v>45184</v>
      </c>
      <c r="O206" s="27">
        <v>0.11488120046681199</v>
      </c>
      <c r="P206" s="27">
        <v>-1.45394460111763E-2</v>
      </c>
      <c r="Q206" s="27">
        <v>-2.7432060805879098E-3</v>
      </c>
      <c r="R206" s="28">
        <v>3.7</v>
      </c>
    </row>
    <row r="207" spans="14:18" x14ac:dyDescent="0.25">
      <c r="N207" s="29">
        <v>45183</v>
      </c>
      <c r="O207" s="30">
        <v>0.112619737746951</v>
      </c>
      <c r="P207" s="30">
        <v>-1.2906378112670199E-2</v>
      </c>
      <c r="Q207" s="30">
        <v>-6.1600648031345199E-4</v>
      </c>
      <c r="R207" s="31">
        <v>3.7</v>
      </c>
    </row>
    <row r="208" spans="14:18" x14ac:dyDescent="0.25">
      <c r="N208" s="26">
        <v>45182</v>
      </c>
      <c r="O208" s="27">
        <v>0.112800211478432</v>
      </c>
      <c r="P208" s="27">
        <v>-1.33844621585883E-2</v>
      </c>
      <c r="Q208" s="27">
        <v>1.2240874202264899E-3</v>
      </c>
      <c r="R208" s="28">
        <v>3.7</v>
      </c>
    </row>
    <row r="209" spans="14:18" x14ac:dyDescent="0.25">
      <c r="N209" s="29">
        <v>45181</v>
      </c>
      <c r="O209" s="30">
        <v>0.113978560389992</v>
      </c>
      <c r="P209" s="30">
        <v>-1.32101192876564E-2</v>
      </c>
      <c r="Q209" s="30">
        <v>5.5689501767078396E-4</v>
      </c>
      <c r="R209" s="31">
        <v>3.7</v>
      </c>
    </row>
    <row r="210" spans="14:18" x14ac:dyDescent="0.25">
      <c r="N210" s="26">
        <v>45180</v>
      </c>
      <c r="O210" s="27">
        <v>0.114851470426409</v>
      </c>
      <c r="P210" s="27">
        <v>-1.4820220323970301E-2</v>
      </c>
      <c r="Q210" s="27">
        <v>-2.4851168213568602E-4</v>
      </c>
      <c r="R210" s="28">
        <v>3.7</v>
      </c>
    </row>
    <row r="211" spans="14:18" x14ac:dyDescent="0.25">
      <c r="N211" s="29">
        <v>45177</v>
      </c>
      <c r="O211" s="30">
        <v>0.115169982560637</v>
      </c>
      <c r="P211" s="30">
        <v>-1.6912480969939001E-2</v>
      </c>
      <c r="Q211" s="30">
        <v>-2.2765977735830401E-3</v>
      </c>
      <c r="R211" s="31">
        <v>3.7</v>
      </c>
    </row>
    <row r="212" spans="14:18" x14ac:dyDescent="0.25">
      <c r="N212" s="26">
        <v>45176</v>
      </c>
      <c r="O212" s="27">
        <v>0.117254645729173</v>
      </c>
      <c r="P212" s="27">
        <v>-2.0487406672720799E-2</v>
      </c>
      <c r="Q212" s="27">
        <v>-3.56991213451499E-3</v>
      </c>
      <c r="R212" s="28">
        <v>3.7</v>
      </c>
    </row>
    <row r="213" spans="14:18" x14ac:dyDescent="0.25">
      <c r="N213" s="29">
        <v>45175</v>
      </c>
      <c r="O213" s="30">
        <v>0.11774971040354899</v>
      </c>
      <c r="P213" s="30">
        <v>-1.9770245372678401E-2</v>
      </c>
      <c r="Q213" s="30">
        <v>-1.98606235288162E-3</v>
      </c>
      <c r="R213" s="31">
        <v>3.7</v>
      </c>
    </row>
    <row r="214" spans="14:18" x14ac:dyDescent="0.25">
      <c r="N214" s="26">
        <v>45174</v>
      </c>
      <c r="O214" s="27">
        <v>0.117290429101259</v>
      </c>
      <c r="P214" s="27">
        <v>-2.02062561605303E-2</v>
      </c>
      <c r="Q214" s="27">
        <v>-4.5680575492652404E-3</v>
      </c>
      <c r="R214" s="28">
        <v>3.7</v>
      </c>
    </row>
    <row r="215" spans="14:18" x14ac:dyDescent="0.25">
      <c r="N215" s="29">
        <v>45173</v>
      </c>
      <c r="O215" s="30">
        <v>0.11733922353783501</v>
      </c>
      <c r="P215" s="30">
        <v>-2.32624569655831E-2</v>
      </c>
      <c r="Q215" s="30">
        <v>-4.3511395312732497E-3</v>
      </c>
      <c r="R215" s="31">
        <v>3.7</v>
      </c>
    </row>
    <row r="216" spans="14:18" x14ac:dyDescent="0.25">
      <c r="N216" s="26">
        <v>45170</v>
      </c>
      <c r="O216" s="27">
        <v>0.116426251537224</v>
      </c>
      <c r="P216" s="27">
        <v>-2.3233261298913298E-2</v>
      </c>
      <c r="Q216" s="27">
        <v>-3.81812877460688E-3</v>
      </c>
      <c r="R216" s="28">
        <v>3.7</v>
      </c>
    </row>
    <row r="217" spans="14:18" x14ac:dyDescent="0.25">
      <c r="N217" s="29">
        <v>45169</v>
      </c>
      <c r="O217" s="30">
        <v>0.11623009631984101</v>
      </c>
      <c r="P217" s="30">
        <v>-2.45725721381162E-2</v>
      </c>
      <c r="Q217" s="30">
        <v>-2.8043378140609398E-3</v>
      </c>
      <c r="R217" s="31">
        <v>3.7</v>
      </c>
    </row>
    <row r="218" spans="14:18" x14ac:dyDescent="0.25">
      <c r="N218" s="26">
        <v>45168</v>
      </c>
      <c r="O218" s="27">
        <v>0.114796064385877</v>
      </c>
      <c r="P218" s="27">
        <v>-2.41259350388504E-2</v>
      </c>
      <c r="Q218" s="27">
        <v>-1.7702511793855199E-3</v>
      </c>
      <c r="R218" s="28">
        <v>3.7</v>
      </c>
    </row>
    <row r="219" spans="14:18" x14ac:dyDescent="0.25">
      <c r="N219" s="29">
        <v>45167</v>
      </c>
      <c r="O219" s="30">
        <v>0.114752338229665</v>
      </c>
      <c r="P219" s="30">
        <v>-2.3978228801900901E-2</v>
      </c>
      <c r="Q219" s="30">
        <v>-1.2070343835846799E-3</v>
      </c>
      <c r="R219" s="31">
        <v>3.7</v>
      </c>
    </row>
    <row r="220" spans="14:18" x14ac:dyDescent="0.25">
      <c r="N220" s="26">
        <v>45166</v>
      </c>
      <c r="O220" s="27">
        <v>0.115282580687241</v>
      </c>
      <c r="P220" s="27">
        <v>-2.60278872383394E-2</v>
      </c>
      <c r="Q220" s="27">
        <v>3.04553977937388E-3</v>
      </c>
      <c r="R220" s="28">
        <v>3.7</v>
      </c>
    </row>
    <row r="221" spans="14:18" x14ac:dyDescent="0.25">
      <c r="N221" s="29">
        <v>45163</v>
      </c>
      <c r="O221" s="30">
        <v>0.115365599769171</v>
      </c>
      <c r="P221" s="30">
        <v>-2.45775801515614E-2</v>
      </c>
      <c r="Q221" s="30">
        <v>3.6314136628318298E-3</v>
      </c>
      <c r="R221" s="31">
        <v>3.7</v>
      </c>
    </row>
    <row r="222" spans="14:18" x14ac:dyDescent="0.25">
      <c r="N222" s="26">
        <v>45162</v>
      </c>
      <c r="O222" s="27">
        <v>0.114087459306993</v>
      </c>
      <c r="P222" s="27">
        <v>-2.0988147428552099E-2</v>
      </c>
      <c r="Q222" s="27">
        <v>4.1717097460008002E-3</v>
      </c>
      <c r="R222" s="28">
        <v>3.7</v>
      </c>
    </row>
    <row r="223" spans="14:18" x14ac:dyDescent="0.25">
      <c r="N223" s="29">
        <v>45161</v>
      </c>
      <c r="O223" s="30">
        <v>0.116085307101871</v>
      </c>
      <c r="P223" s="30">
        <v>-2.2543337809002601E-2</v>
      </c>
      <c r="Q223" s="30">
        <v>1.5774500033574701E-3</v>
      </c>
      <c r="R223" s="31">
        <v>3.7</v>
      </c>
    </row>
    <row r="224" spans="14:18" x14ac:dyDescent="0.25">
      <c r="N224" s="26">
        <v>45160</v>
      </c>
      <c r="O224" s="27">
        <v>0.11728033990103801</v>
      </c>
      <c r="P224" s="27">
        <v>-2.3378363246630701E-2</v>
      </c>
      <c r="Q224" s="27">
        <v>4.4953433448961799E-3</v>
      </c>
      <c r="R224" s="28">
        <v>3.7</v>
      </c>
    </row>
    <row r="225" spans="14:18" x14ac:dyDescent="0.25">
      <c r="N225" s="29">
        <v>45156</v>
      </c>
      <c r="O225" s="30">
        <v>0.116655240905402</v>
      </c>
      <c r="P225" s="30">
        <v>-2.2283946008494399E-2</v>
      </c>
      <c r="Q225" s="30">
        <v>3.3362819304490602E-3</v>
      </c>
      <c r="R225" s="31">
        <v>3.7</v>
      </c>
    </row>
    <row r="226" spans="14:18" x14ac:dyDescent="0.25">
      <c r="N226" s="26">
        <v>45155</v>
      </c>
      <c r="O226" s="27">
        <v>0.116506217447051</v>
      </c>
      <c r="P226" s="27">
        <v>-2.15171766363027E-2</v>
      </c>
      <c r="Q226" s="27">
        <v>1.56795826069178E-3</v>
      </c>
      <c r="R226" s="28">
        <v>3.7</v>
      </c>
    </row>
    <row r="227" spans="14:18" x14ac:dyDescent="0.25">
      <c r="N227" s="29">
        <v>45154</v>
      </c>
      <c r="O227" s="30">
        <v>0.113635975489205</v>
      </c>
      <c r="P227" s="30">
        <v>-1.6761873958011899E-2</v>
      </c>
      <c r="Q227" s="30">
        <v>-3.9417141301451497E-3</v>
      </c>
      <c r="R227" s="31">
        <v>3.7</v>
      </c>
    </row>
    <row r="228" spans="14:18" x14ac:dyDescent="0.25">
      <c r="N228" s="26">
        <v>45153</v>
      </c>
      <c r="O228" s="27">
        <v>0.113581558403309</v>
      </c>
      <c r="P228" s="27">
        <v>-1.6297650652694E-2</v>
      </c>
      <c r="Q228" s="27">
        <v>-6.6396051897557899E-3</v>
      </c>
      <c r="R228" s="28">
        <v>3.7</v>
      </c>
    </row>
    <row r="229" spans="14:18" x14ac:dyDescent="0.25">
      <c r="N229" s="29">
        <v>45152</v>
      </c>
      <c r="O229" s="30">
        <v>0.112988522959501</v>
      </c>
      <c r="P229" s="30">
        <v>-1.54437570674088E-2</v>
      </c>
      <c r="Q229" s="30">
        <v>-6.8601458070669599E-3</v>
      </c>
      <c r="R229" s="31">
        <v>3.7</v>
      </c>
    </row>
    <row r="230" spans="14:18" x14ac:dyDescent="0.25">
      <c r="N230" s="26">
        <v>45149</v>
      </c>
      <c r="O230" s="27">
        <v>0.11127083007968</v>
      </c>
      <c r="P230" s="27">
        <v>-1.2487414337871299E-2</v>
      </c>
      <c r="Q230" s="27">
        <v>-1.01103932229247E-2</v>
      </c>
      <c r="R230" s="28">
        <v>3.7</v>
      </c>
    </row>
    <row r="231" spans="14:18" x14ac:dyDescent="0.25">
      <c r="N231" s="29">
        <v>45148</v>
      </c>
      <c r="O231" s="30">
        <v>0.10960571355879201</v>
      </c>
      <c r="P231" s="30">
        <v>-9.6308302651970205E-3</v>
      </c>
      <c r="Q231" s="30">
        <v>-1.15498486408385E-2</v>
      </c>
      <c r="R231" s="31">
        <v>3.7</v>
      </c>
    </row>
    <row r="232" spans="14:18" x14ac:dyDescent="0.25">
      <c r="N232" s="26">
        <v>45147</v>
      </c>
      <c r="O232" s="27">
        <v>0.11118500474315</v>
      </c>
      <c r="P232" s="27">
        <v>-1.0416107465910001E-2</v>
      </c>
      <c r="Q232" s="27">
        <v>-1.2429294489317301E-2</v>
      </c>
      <c r="R232" s="28">
        <v>3.7</v>
      </c>
    </row>
    <row r="233" spans="14:18" x14ac:dyDescent="0.25">
      <c r="N233" s="29">
        <v>45146</v>
      </c>
      <c r="O233" s="30">
        <v>0.110716471455284</v>
      </c>
      <c r="P233" s="30">
        <v>-1.0036067676080999E-2</v>
      </c>
      <c r="Q233" s="30">
        <v>-1.46916676651908E-2</v>
      </c>
      <c r="R233" s="31">
        <v>3.7</v>
      </c>
    </row>
    <row r="234" spans="14:18" x14ac:dyDescent="0.25">
      <c r="N234" s="26">
        <v>45142</v>
      </c>
      <c r="O234" s="27">
        <v>0.11232237246301199</v>
      </c>
      <c r="P234" s="27">
        <v>-1.27440694137696E-2</v>
      </c>
      <c r="Q234" s="27">
        <v>-1.2303545148266299E-2</v>
      </c>
      <c r="R234" s="28">
        <v>3.7</v>
      </c>
    </row>
    <row r="235" spans="14:18" x14ac:dyDescent="0.25">
      <c r="N235" s="29">
        <v>45141</v>
      </c>
      <c r="O235" s="30">
        <v>0.113966357319272</v>
      </c>
      <c r="P235" s="30">
        <v>-1.3673210081960799E-2</v>
      </c>
      <c r="Q235" s="30">
        <v>-9.9931428142146905E-3</v>
      </c>
      <c r="R235" s="31">
        <v>3.7</v>
      </c>
    </row>
    <row r="236" spans="14:18" x14ac:dyDescent="0.25">
      <c r="N236" s="26">
        <v>45140</v>
      </c>
      <c r="O236" s="27">
        <v>0.111629748748911</v>
      </c>
      <c r="P236" s="27">
        <v>-1.09602019085102E-2</v>
      </c>
      <c r="Q236" s="27">
        <v>-1.1488007366535401E-2</v>
      </c>
      <c r="R236" s="28">
        <v>3.7</v>
      </c>
    </row>
    <row r="237" spans="14:18" x14ac:dyDescent="0.25">
      <c r="N237" s="29">
        <v>45139</v>
      </c>
      <c r="O237" s="30">
        <v>0.110225320150137</v>
      </c>
      <c r="P237" s="30">
        <v>-8.8734815763968702E-3</v>
      </c>
      <c r="Q237" s="30">
        <v>-1.4431519278854801E-2</v>
      </c>
      <c r="R237" s="31">
        <v>3.7</v>
      </c>
    </row>
    <row r="238" spans="14:18" x14ac:dyDescent="0.25">
      <c r="N238" s="26">
        <v>45138</v>
      </c>
      <c r="O238" s="27">
        <v>0.109312689714632</v>
      </c>
      <c r="P238" s="27">
        <v>-9.1291808981842099E-3</v>
      </c>
      <c r="Q238" s="27">
        <v>-1.41141474508277E-2</v>
      </c>
      <c r="R238" s="28">
        <v>3.7</v>
      </c>
    </row>
    <row r="239" spans="14:18" x14ac:dyDescent="0.25">
      <c r="N239" s="29">
        <v>45135</v>
      </c>
      <c r="O239" s="30">
        <v>0.110070122527911</v>
      </c>
      <c r="P239" s="30">
        <v>-7.2721974008477797E-3</v>
      </c>
      <c r="Q239" s="30">
        <v>-1.4448848197094501E-2</v>
      </c>
      <c r="R239" s="31">
        <v>3.7</v>
      </c>
    </row>
    <row r="240" spans="14:18" x14ac:dyDescent="0.25">
      <c r="N240" s="26">
        <v>45134</v>
      </c>
      <c r="O240" s="27">
        <v>0.11160225966515</v>
      </c>
      <c r="P240" s="27">
        <v>-9.3758567422927291E-3</v>
      </c>
      <c r="Q240" s="27">
        <v>-1.6505053092108899E-2</v>
      </c>
      <c r="R240" s="28">
        <v>3.7</v>
      </c>
    </row>
    <row r="241" spans="14:18" x14ac:dyDescent="0.25">
      <c r="N241" s="29">
        <v>45133</v>
      </c>
      <c r="O241" s="30">
        <v>0.11126777925959799</v>
      </c>
      <c r="P241" s="30">
        <v>-9.1602525172721095E-3</v>
      </c>
      <c r="Q241" s="30">
        <v>-1.6541593677802498E-2</v>
      </c>
      <c r="R241" s="31">
        <v>3.7</v>
      </c>
    </row>
    <row r="242" spans="14:18" x14ac:dyDescent="0.25">
      <c r="N242" s="26">
        <v>45132</v>
      </c>
      <c r="O242" s="27">
        <v>0.112175387926346</v>
      </c>
      <c r="P242" s="27">
        <v>-1.0298039753154299E-2</v>
      </c>
      <c r="Q242" s="27">
        <v>-1.53260779358211E-2</v>
      </c>
      <c r="R242" s="28">
        <v>3.7</v>
      </c>
    </row>
    <row r="243" spans="14:18" x14ac:dyDescent="0.25">
      <c r="N243" s="29">
        <v>45131</v>
      </c>
      <c r="O243" s="30">
        <v>0.11216319241943</v>
      </c>
      <c r="P243" s="30">
        <v>-1.09329120452249E-2</v>
      </c>
      <c r="Q243" s="30">
        <v>-2.1511858781376299E-2</v>
      </c>
      <c r="R243" s="31">
        <v>3.7</v>
      </c>
    </row>
    <row r="244" spans="14:18" x14ac:dyDescent="0.25">
      <c r="N244" s="26">
        <v>45128</v>
      </c>
      <c r="O244" s="27">
        <v>0.110863642017241</v>
      </c>
      <c r="P244" s="27">
        <v>-1.04508701548701E-2</v>
      </c>
      <c r="Q244" s="27">
        <v>-2.20356982964513E-2</v>
      </c>
      <c r="R244" s="28">
        <v>3.7</v>
      </c>
    </row>
    <row r="245" spans="14:18" x14ac:dyDescent="0.25">
      <c r="N245" s="29">
        <v>45126</v>
      </c>
      <c r="O245" s="30">
        <v>0.11093389100151101</v>
      </c>
      <c r="P245" s="30">
        <v>-1.0315779403035101E-2</v>
      </c>
      <c r="Q245" s="30">
        <v>-2.3337460941161001E-2</v>
      </c>
      <c r="R245" s="31">
        <v>3.7</v>
      </c>
    </row>
    <row r="246" spans="14:18" x14ac:dyDescent="0.25">
      <c r="N246" s="26">
        <v>45125</v>
      </c>
      <c r="O246" s="27">
        <v>0.110337541796047</v>
      </c>
      <c r="P246" s="27">
        <v>-9.8099025227735906E-3</v>
      </c>
      <c r="Q246" s="27">
        <v>-2.5849458992841801E-2</v>
      </c>
      <c r="R246" s="28">
        <v>3.7</v>
      </c>
    </row>
    <row r="247" spans="14:18" x14ac:dyDescent="0.25">
      <c r="N247" s="29">
        <v>45124</v>
      </c>
      <c r="O247" s="30">
        <v>0.110574775637326</v>
      </c>
      <c r="P247" s="30">
        <v>-1.00376186362702E-2</v>
      </c>
      <c r="Q247" s="30">
        <v>-2.4238475927999301E-2</v>
      </c>
      <c r="R247" s="31">
        <v>3.7</v>
      </c>
    </row>
    <row r="248" spans="14:18" x14ac:dyDescent="0.25">
      <c r="N248" s="26">
        <v>45121</v>
      </c>
      <c r="O248" s="27">
        <v>0.109585858695308</v>
      </c>
      <c r="P248" s="27">
        <v>-8.1960652405785196E-3</v>
      </c>
      <c r="Q248" s="27">
        <v>-2.8215785373886498E-2</v>
      </c>
      <c r="R248" s="28">
        <v>3.7</v>
      </c>
    </row>
    <row r="249" spans="14:18" x14ac:dyDescent="0.25">
      <c r="N249" s="29">
        <v>45120</v>
      </c>
      <c r="O249" s="30">
        <v>0.110118509452289</v>
      </c>
      <c r="P249" s="30">
        <v>-6.6125238003108804E-3</v>
      </c>
      <c r="Q249" s="30">
        <v>-3.3819990417838397E-2</v>
      </c>
      <c r="R249" s="31">
        <v>3.7</v>
      </c>
    </row>
    <row r="250" spans="14:18" x14ac:dyDescent="0.25">
      <c r="N250" s="26">
        <v>45119</v>
      </c>
      <c r="O250" s="27">
        <v>0.109253154701792</v>
      </c>
      <c r="P250" s="27">
        <v>-4.3188954910388299E-3</v>
      </c>
      <c r="Q250" s="27">
        <v>-3.4953690922113097E-2</v>
      </c>
      <c r="R250" s="28">
        <v>3.7</v>
      </c>
    </row>
    <row r="251" spans="14:18" x14ac:dyDescent="0.25">
      <c r="N251" s="29">
        <v>45118</v>
      </c>
      <c r="O251" s="30">
        <v>0.113005364484323</v>
      </c>
      <c r="P251" s="30">
        <v>-5.9166055048361097E-3</v>
      </c>
      <c r="Q251" s="30">
        <v>-4.1120663178849597E-2</v>
      </c>
      <c r="R251" s="31">
        <v>3.7</v>
      </c>
    </row>
    <row r="252" spans="14:18" x14ac:dyDescent="0.25">
      <c r="N252" s="26">
        <v>45117</v>
      </c>
      <c r="O252" s="27">
        <v>0.115717841375261</v>
      </c>
      <c r="P252" s="27">
        <v>-8.1754755039413398E-3</v>
      </c>
      <c r="Q252" s="27">
        <v>-4.1630220948972403E-2</v>
      </c>
      <c r="R252" s="28">
        <v>3.7</v>
      </c>
    </row>
    <row r="253" spans="14:18" x14ac:dyDescent="0.25">
      <c r="N253" s="29">
        <v>45114</v>
      </c>
      <c r="O253" s="30">
        <v>0.116477860278468</v>
      </c>
      <c r="P253" s="30">
        <v>-8.1423361975101506E-3</v>
      </c>
      <c r="Q253" s="30">
        <v>-4.03327170323768E-2</v>
      </c>
      <c r="R253" s="31">
        <v>3.7</v>
      </c>
    </row>
    <row r="254" spans="14:18" x14ac:dyDescent="0.25">
      <c r="N254" s="26">
        <v>45113</v>
      </c>
      <c r="O254" s="27">
        <v>0.11716346603970899</v>
      </c>
      <c r="P254" s="27">
        <v>-8.7429814647338299E-3</v>
      </c>
      <c r="Q254" s="27">
        <v>-3.9897436976967397E-2</v>
      </c>
      <c r="R254" s="28">
        <v>3.7</v>
      </c>
    </row>
    <row r="255" spans="14:18" x14ac:dyDescent="0.25">
      <c r="N255" s="29">
        <v>45112</v>
      </c>
      <c r="O255" s="30">
        <v>0.114741547762323</v>
      </c>
      <c r="P255" s="30">
        <v>-6.2817951981407804E-3</v>
      </c>
      <c r="Q255" s="30">
        <v>-4.2917334223247297E-2</v>
      </c>
      <c r="R255" s="31">
        <v>3.7</v>
      </c>
    </row>
    <row r="256" spans="14:18" x14ac:dyDescent="0.25">
      <c r="N256" s="26">
        <v>45111</v>
      </c>
      <c r="O256" s="27">
        <v>0.114150725436215</v>
      </c>
      <c r="P256" s="27">
        <v>-5.5086854593834602E-3</v>
      </c>
      <c r="Q256" s="27">
        <v>-4.2245219608026303E-2</v>
      </c>
      <c r="R256" s="28">
        <v>3.7</v>
      </c>
    </row>
    <row r="257" spans="14:18" x14ac:dyDescent="0.25">
      <c r="N257" s="29">
        <v>45107</v>
      </c>
      <c r="O257" s="30">
        <v>0.11475076737524199</v>
      </c>
      <c r="P257" s="30">
        <v>-7.0922585315269298E-3</v>
      </c>
      <c r="Q257" s="30">
        <v>-3.8728934330120098E-2</v>
      </c>
      <c r="R257" s="31">
        <v>3.7</v>
      </c>
    </row>
    <row r="258" spans="14:18" x14ac:dyDescent="0.25">
      <c r="N258" s="26">
        <v>45106</v>
      </c>
      <c r="O258" s="27">
        <v>0.11495999774696</v>
      </c>
      <c r="P258" s="27">
        <v>-7.4697143593891796E-3</v>
      </c>
      <c r="Q258" s="27">
        <v>-3.4834202737972303E-2</v>
      </c>
      <c r="R258" s="28">
        <v>3.7</v>
      </c>
    </row>
    <row r="259" spans="14:18" x14ac:dyDescent="0.25">
      <c r="N259" s="29">
        <v>45105</v>
      </c>
      <c r="O259" s="30">
        <v>0.116286015986034</v>
      </c>
      <c r="P259" s="30">
        <v>-9.0927166049852796E-3</v>
      </c>
      <c r="Q259" s="30">
        <v>-4.0070545794250102E-2</v>
      </c>
      <c r="R259" s="31">
        <v>3.7</v>
      </c>
    </row>
    <row r="260" spans="14:18" x14ac:dyDescent="0.25">
      <c r="N260" s="26">
        <v>45104</v>
      </c>
      <c r="O260" s="27">
        <v>0.121466547112614</v>
      </c>
      <c r="P260" s="27">
        <v>-1.4415860784985799E-2</v>
      </c>
      <c r="Q260" s="27">
        <v>-4.65524322723797E-2</v>
      </c>
      <c r="R260" s="28">
        <v>3.7</v>
      </c>
    </row>
    <row r="261" spans="14:18" x14ac:dyDescent="0.25">
      <c r="N261" s="29">
        <v>45103</v>
      </c>
      <c r="O261" s="30">
        <v>0.121122702138156</v>
      </c>
      <c r="P261" s="30">
        <v>-1.38356119538681E-2</v>
      </c>
      <c r="Q261" s="30">
        <v>-4.5299143884728499E-2</v>
      </c>
      <c r="R261" s="31">
        <v>3.7</v>
      </c>
    </row>
    <row r="262" spans="14:18" x14ac:dyDescent="0.25">
      <c r="N262" s="26">
        <v>45100</v>
      </c>
      <c r="O262" s="27">
        <v>0.12135341793724</v>
      </c>
      <c r="P262" s="27">
        <v>-1.3998909105269E-2</v>
      </c>
      <c r="Q262" s="27">
        <v>-4.2090368882947801E-2</v>
      </c>
      <c r="R262" s="28">
        <v>3.7</v>
      </c>
    </row>
    <row r="263" spans="14:18" x14ac:dyDescent="0.25">
      <c r="N263" s="29">
        <v>45099</v>
      </c>
      <c r="O263" s="30">
        <v>0.119827061836234</v>
      </c>
      <c r="P263" s="30">
        <v>-1.2982746363259599E-2</v>
      </c>
      <c r="Q263" s="30">
        <v>-4.1707007369406399E-2</v>
      </c>
      <c r="R263" s="31">
        <v>3.7</v>
      </c>
    </row>
    <row r="264" spans="14:18" x14ac:dyDescent="0.25">
      <c r="N264" s="26">
        <v>45098</v>
      </c>
      <c r="O264" s="27">
        <v>0.120607266711731</v>
      </c>
      <c r="P264" s="27">
        <v>-1.47508844587952E-2</v>
      </c>
      <c r="Q264" s="27">
        <v>-4.0773855388916702E-2</v>
      </c>
      <c r="R264" s="28">
        <v>3.7</v>
      </c>
    </row>
    <row r="265" spans="14:18" x14ac:dyDescent="0.25">
      <c r="N265" s="29">
        <v>45097</v>
      </c>
      <c r="O265" s="30">
        <v>0.120613995067405</v>
      </c>
      <c r="P265" s="30">
        <v>-1.48950904821274E-2</v>
      </c>
      <c r="Q265" s="30">
        <v>-3.9787754959082197E-2</v>
      </c>
      <c r="R265" s="31">
        <v>3.7</v>
      </c>
    </row>
    <row r="266" spans="14:18" x14ac:dyDescent="0.25">
      <c r="N266" s="26">
        <v>45093</v>
      </c>
      <c r="O266" s="27">
        <v>0.12037454111441601</v>
      </c>
      <c r="P266" s="27">
        <v>-1.3948138423172799E-2</v>
      </c>
      <c r="Q266" s="27">
        <v>-3.3273855565342701E-2</v>
      </c>
      <c r="R266" s="28">
        <v>3.7</v>
      </c>
    </row>
    <row r="267" spans="14:18" x14ac:dyDescent="0.25">
      <c r="N267" s="29">
        <v>45092</v>
      </c>
      <c r="O267" s="30">
        <v>0.120695556081241</v>
      </c>
      <c r="P267" s="30">
        <v>-1.42700794902992E-2</v>
      </c>
      <c r="Q267" s="30">
        <v>-2.9548808966006299E-2</v>
      </c>
      <c r="R267" s="31">
        <v>3.7</v>
      </c>
    </row>
    <row r="268" spans="14:18" x14ac:dyDescent="0.25">
      <c r="N268" s="26">
        <v>45091</v>
      </c>
      <c r="O268" s="27">
        <v>0.11788137574837</v>
      </c>
      <c r="P268" s="27">
        <v>-1.08409675540513E-2</v>
      </c>
      <c r="Q268" s="27">
        <v>-2.8486763147425299E-2</v>
      </c>
      <c r="R268" s="28">
        <v>3.7</v>
      </c>
    </row>
    <row r="269" spans="14:18" x14ac:dyDescent="0.25">
      <c r="N269" s="29">
        <v>45090</v>
      </c>
      <c r="O269" s="30">
        <v>0.11644212279270801</v>
      </c>
      <c r="P269" s="30">
        <v>-9.0673565551415997E-3</v>
      </c>
      <c r="Q269" s="30">
        <v>-2.8866808791497001E-2</v>
      </c>
      <c r="R269" s="31">
        <v>3.7</v>
      </c>
    </row>
    <row r="270" spans="14:18" x14ac:dyDescent="0.25">
      <c r="N270" s="26">
        <v>45086</v>
      </c>
      <c r="O270" s="27">
        <v>0.117344265447902</v>
      </c>
      <c r="P270" s="27">
        <v>-1.0357602610644299E-2</v>
      </c>
      <c r="Q270" s="27">
        <v>-2.8810210470206699E-2</v>
      </c>
      <c r="R270" s="28">
        <v>3.7</v>
      </c>
    </row>
    <row r="271" spans="14:18" x14ac:dyDescent="0.25">
      <c r="N271" s="29">
        <v>45085</v>
      </c>
      <c r="O271" s="30">
        <v>0.11877487853419599</v>
      </c>
      <c r="P271" s="30">
        <v>-1.15859927860947E-2</v>
      </c>
      <c r="Q271" s="30">
        <v>-2.8836270965112099E-2</v>
      </c>
      <c r="R271" s="31">
        <v>3.7</v>
      </c>
    </row>
    <row r="272" spans="14:18" x14ac:dyDescent="0.25">
      <c r="N272" s="26">
        <v>45084</v>
      </c>
      <c r="O272" s="27">
        <v>0.119596641582533</v>
      </c>
      <c r="P272" s="27">
        <v>-1.0619617637471501E-2</v>
      </c>
      <c r="Q272" s="27">
        <v>-2.4512064379997402E-2</v>
      </c>
      <c r="R272" s="28">
        <v>3.7</v>
      </c>
    </row>
    <row r="273" spans="14:18" x14ac:dyDescent="0.25">
      <c r="N273" s="29">
        <v>45083</v>
      </c>
      <c r="O273" s="30">
        <v>0.120004213518752</v>
      </c>
      <c r="P273" s="30">
        <v>-1.0637481432908699E-2</v>
      </c>
      <c r="Q273" s="30">
        <v>-2.4234041103132101E-2</v>
      </c>
      <c r="R273" s="31">
        <v>3.7</v>
      </c>
    </row>
    <row r="274" spans="14:18" x14ac:dyDescent="0.25">
      <c r="N274" s="26">
        <v>45082</v>
      </c>
      <c r="O274" s="27">
        <v>0.12046995600503201</v>
      </c>
      <c r="P274" s="27">
        <v>-1.25248187626612E-2</v>
      </c>
      <c r="Q274" s="27">
        <v>-2.2006209543095401E-2</v>
      </c>
      <c r="R274" s="28">
        <v>3.7</v>
      </c>
    </row>
    <row r="275" spans="14:18" x14ac:dyDescent="0.25">
      <c r="N275" s="29">
        <v>45079</v>
      </c>
      <c r="O275" s="30">
        <v>0.121751941608224</v>
      </c>
      <c r="P275" s="30">
        <v>-1.37234052613192E-2</v>
      </c>
      <c r="Q275" s="30">
        <v>-1.9062138098840099E-2</v>
      </c>
      <c r="R275" s="31">
        <v>3.7</v>
      </c>
    </row>
    <row r="276" spans="14:18" x14ac:dyDescent="0.25">
      <c r="N276" s="26">
        <v>45078</v>
      </c>
      <c r="O276" s="27">
        <v>0.12009156054212999</v>
      </c>
      <c r="P276" s="27">
        <v>-1.1164465514845999E-2</v>
      </c>
      <c r="Q276" s="27">
        <v>-1.6421404957181598E-2</v>
      </c>
      <c r="R276" s="28">
        <v>3.7</v>
      </c>
    </row>
    <row r="277" spans="14:18" x14ac:dyDescent="0.25">
      <c r="N277" s="29">
        <v>45077</v>
      </c>
      <c r="O277" s="30">
        <v>0.119960694980982</v>
      </c>
      <c r="P277" s="30">
        <v>-1.11541593670881E-2</v>
      </c>
      <c r="Q277" s="30">
        <v>-1.7904121438725801E-2</v>
      </c>
      <c r="R277" s="31">
        <v>3.7</v>
      </c>
    </row>
    <row r="278" spans="14:18" x14ac:dyDescent="0.25">
      <c r="N278" s="26">
        <v>45076</v>
      </c>
      <c r="O278" s="27">
        <v>0.120640156584605</v>
      </c>
      <c r="P278" s="27">
        <v>-1.1792567331981E-2</v>
      </c>
      <c r="Q278" s="27">
        <v>-1.85530305483716E-2</v>
      </c>
      <c r="R278" s="28">
        <v>3.7</v>
      </c>
    </row>
    <row r="279" spans="14:18" x14ac:dyDescent="0.25">
      <c r="N279" s="29">
        <v>45075</v>
      </c>
      <c r="O279" s="30">
        <v>0.12121654394959901</v>
      </c>
      <c r="P279" s="30">
        <v>-1.2417127553223399E-2</v>
      </c>
      <c r="Q279" s="30">
        <v>-1.60991334955034E-2</v>
      </c>
      <c r="R279" s="31">
        <v>3.7</v>
      </c>
    </row>
    <row r="280" spans="14:18" x14ac:dyDescent="0.25">
      <c r="N280" s="26">
        <v>45072</v>
      </c>
      <c r="O280" s="27">
        <v>0.124277103536778</v>
      </c>
      <c r="P280" s="27">
        <v>-1.48734436924237E-2</v>
      </c>
      <c r="Q280" s="27">
        <v>-1.6137589150937701E-2</v>
      </c>
      <c r="R280" s="28">
        <v>3.7</v>
      </c>
    </row>
    <row r="281" spans="14:18" x14ac:dyDescent="0.25">
      <c r="N281" s="29">
        <v>45071</v>
      </c>
      <c r="O281" s="30">
        <v>0.122811501595101</v>
      </c>
      <c r="P281" s="30">
        <v>-1.3958598167456E-2</v>
      </c>
      <c r="Q281" s="30">
        <v>-1.35533150059818E-2</v>
      </c>
      <c r="R281" s="31">
        <v>3.7</v>
      </c>
    </row>
    <row r="282" spans="14:18" x14ac:dyDescent="0.25">
      <c r="N282" s="26">
        <v>45070</v>
      </c>
      <c r="O282" s="27">
        <v>0.122294631100434</v>
      </c>
      <c r="P282" s="27">
        <v>-1.3268462763230999E-2</v>
      </c>
      <c r="Q282" s="27">
        <v>-1.47450907072205E-2</v>
      </c>
      <c r="R282" s="28">
        <v>3.7</v>
      </c>
    </row>
    <row r="283" spans="14:18" x14ac:dyDescent="0.25">
      <c r="N283" s="29">
        <v>45069</v>
      </c>
      <c r="O283" s="30">
        <v>0.123054182427991</v>
      </c>
      <c r="P283" s="30">
        <v>-1.44910604603218E-2</v>
      </c>
      <c r="Q283" s="30">
        <v>-1.4595714286578699E-2</v>
      </c>
      <c r="R283" s="31">
        <v>3.7</v>
      </c>
    </row>
    <row r="284" spans="14:18" x14ac:dyDescent="0.25">
      <c r="N284" s="26">
        <v>45065</v>
      </c>
      <c r="O284" s="27">
        <v>0.12231191168909999</v>
      </c>
      <c r="P284" s="27">
        <v>-1.3094938298221399E-2</v>
      </c>
      <c r="Q284" s="27">
        <v>-1.7890250004738598E-2</v>
      </c>
      <c r="R284" s="28">
        <v>3.7</v>
      </c>
    </row>
    <row r="285" spans="14:18" x14ac:dyDescent="0.25">
      <c r="N285" s="29">
        <v>45064</v>
      </c>
      <c r="O285" s="30">
        <v>0.12118493759648701</v>
      </c>
      <c r="P285" s="30">
        <v>-1.2091546646578501E-2</v>
      </c>
      <c r="Q285" s="30">
        <v>-1.96332917381505E-2</v>
      </c>
      <c r="R285" s="31">
        <v>3.7</v>
      </c>
    </row>
    <row r="286" spans="14:18" x14ac:dyDescent="0.25">
      <c r="N286" s="26">
        <v>45063</v>
      </c>
      <c r="O286" s="27">
        <v>0.119510021436145</v>
      </c>
      <c r="P286" s="27">
        <v>-1.08782950877972E-2</v>
      </c>
      <c r="Q286" s="27">
        <v>-2.1063004586888801E-2</v>
      </c>
      <c r="R286" s="28">
        <v>3.7</v>
      </c>
    </row>
    <row r="287" spans="14:18" x14ac:dyDescent="0.25">
      <c r="N287" s="29">
        <v>45062</v>
      </c>
      <c r="O287" s="30">
        <v>0.12265751989336</v>
      </c>
      <c r="P287" s="30">
        <v>-1.39188265050802E-2</v>
      </c>
      <c r="Q287" s="30">
        <v>-2.63202997963311E-2</v>
      </c>
      <c r="R287" s="31">
        <v>3.7</v>
      </c>
    </row>
    <row r="288" spans="14:18" x14ac:dyDescent="0.25">
      <c r="N288" s="26">
        <v>45061</v>
      </c>
      <c r="O288" s="27">
        <v>0.123568354447177</v>
      </c>
      <c r="P288" s="27">
        <v>-1.47150073184999E-2</v>
      </c>
      <c r="Q288" s="27">
        <v>-2.6858371292619702E-2</v>
      </c>
      <c r="R288" s="28">
        <v>3.7</v>
      </c>
    </row>
    <row r="289" spans="14:18" x14ac:dyDescent="0.25">
      <c r="N289" s="29">
        <v>45058</v>
      </c>
      <c r="O289" s="30">
        <v>0.125490516047226</v>
      </c>
      <c r="P289" s="30">
        <v>-1.62536462813089E-2</v>
      </c>
      <c r="Q289" s="30">
        <v>-2.4168088239655001E-2</v>
      </c>
      <c r="R289" s="31">
        <v>3.7</v>
      </c>
    </row>
    <row r="290" spans="14:18" x14ac:dyDescent="0.25">
      <c r="N290" s="26">
        <v>45057</v>
      </c>
      <c r="O290" s="27">
        <v>0.12648850974490999</v>
      </c>
      <c r="P290" s="27">
        <v>-1.6796620965577502E-2</v>
      </c>
      <c r="Q290" s="27">
        <v>-2.54706962897496E-2</v>
      </c>
      <c r="R290" s="28">
        <v>3.7</v>
      </c>
    </row>
    <row r="291" spans="14:18" x14ac:dyDescent="0.25">
      <c r="N291" s="29">
        <v>45056</v>
      </c>
      <c r="O291" s="30">
        <v>0.125662840197234</v>
      </c>
      <c r="P291" s="30">
        <v>-1.6229570515242001E-2</v>
      </c>
      <c r="Q291" s="30">
        <v>-2.19532987001681E-2</v>
      </c>
      <c r="R291" s="31">
        <v>3.7</v>
      </c>
    </row>
    <row r="292" spans="14:18" x14ac:dyDescent="0.25">
      <c r="N292" s="26">
        <v>45055</v>
      </c>
      <c r="O292" s="27">
        <v>0.124702375139417</v>
      </c>
      <c r="P292" s="27">
        <v>-1.4511791106330199E-2</v>
      </c>
      <c r="Q292" s="27">
        <v>-2.04858191881825E-2</v>
      </c>
      <c r="R292" s="28">
        <v>3.7</v>
      </c>
    </row>
    <row r="293" spans="14:18" x14ac:dyDescent="0.25">
      <c r="N293" s="29">
        <v>45054</v>
      </c>
      <c r="O293" s="30">
        <v>0.12492571009799</v>
      </c>
      <c r="P293" s="30">
        <v>-1.49981954829576E-2</v>
      </c>
      <c r="Q293" s="30">
        <v>-2.12993626462517E-2</v>
      </c>
      <c r="R293" s="31">
        <v>3.7</v>
      </c>
    </row>
    <row r="294" spans="14:18" x14ac:dyDescent="0.25">
      <c r="N294" s="26">
        <v>45051</v>
      </c>
      <c r="O294" s="27">
        <v>0.12684517463530301</v>
      </c>
      <c r="P294" s="27">
        <v>-1.69319935377754E-2</v>
      </c>
      <c r="Q294" s="27">
        <v>-2.0995008462880299E-2</v>
      </c>
      <c r="R294" s="28">
        <v>3.7</v>
      </c>
    </row>
    <row r="295" spans="14:18" x14ac:dyDescent="0.25">
      <c r="N295" s="29">
        <v>45050</v>
      </c>
      <c r="O295" s="30">
        <v>0.12801961988375499</v>
      </c>
      <c r="P295" s="30">
        <v>-1.7248986744026602E-2</v>
      </c>
      <c r="Q295" s="30">
        <v>-1.6313102116195799E-2</v>
      </c>
      <c r="R295" s="31">
        <v>3.7</v>
      </c>
    </row>
    <row r="296" spans="14:18" x14ac:dyDescent="0.25">
      <c r="N296" s="26">
        <v>45049</v>
      </c>
      <c r="O296" s="27">
        <v>0.12929106982708999</v>
      </c>
      <c r="P296" s="27">
        <v>-1.72471072376148E-2</v>
      </c>
      <c r="Q296" s="27">
        <v>-1.7903498286308099E-2</v>
      </c>
      <c r="R296" s="28">
        <v>3.7</v>
      </c>
    </row>
    <row r="297" spans="14:18" x14ac:dyDescent="0.25">
      <c r="N297" s="29">
        <v>45048</v>
      </c>
      <c r="O297" s="30">
        <v>0.13266379362715899</v>
      </c>
      <c r="P297" s="30">
        <v>-1.9038947451586401E-2</v>
      </c>
      <c r="Q297" s="30">
        <v>-1.8791623367955299E-2</v>
      </c>
      <c r="R297" s="31">
        <v>3.7</v>
      </c>
    </row>
    <row r="298" spans="14:18" x14ac:dyDescent="0.25">
      <c r="N298" s="26">
        <v>45044</v>
      </c>
      <c r="O298" s="27">
        <v>0.132542977235522</v>
      </c>
      <c r="P298" s="27">
        <v>-1.9641374674225599E-2</v>
      </c>
      <c r="Q298" s="27">
        <v>-2.4637120215461699E-2</v>
      </c>
      <c r="R298" s="28">
        <v>3.7</v>
      </c>
    </row>
    <row r="299" spans="14:18" x14ac:dyDescent="0.25">
      <c r="N299" s="29">
        <v>45043</v>
      </c>
      <c r="O299" s="30">
        <v>0.131150465098688</v>
      </c>
      <c r="P299" s="30">
        <v>-1.83884116737652E-2</v>
      </c>
      <c r="Q299" s="30">
        <v>-2.02822777102383E-2</v>
      </c>
      <c r="R299" s="31">
        <v>3.7</v>
      </c>
    </row>
    <row r="300" spans="14:18" x14ac:dyDescent="0.25">
      <c r="N300" s="26">
        <v>45042</v>
      </c>
      <c r="O300" s="27">
        <v>0.12974791705295399</v>
      </c>
      <c r="P300" s="27">
        <v>-1.77769382321641E-2</v>
      </c>
      <c r="Q300" s="27">
        <v>-2.87182268508622E-2</v>
      </c>
      <c r="R300" s="28">
        <v>3.7</v>
      </c>
    </row>
    <row r="301" spans="14:18" x14ac:dyDescent="0.25">
      <c r="N301" s="29">
        <v>45041</v>
      </c>
      <c r="O301" s="30">
        <v>0.123661260184757</v>
      </c>
      <c r="P301" s="30">
        <v>-1.3235012438993899E-2</v>
      </c>
      <c r="Q301" s="30">
        <v>-2.13388408563841E-2</v>
      </c>
      <c r="R301" s="31">
        <v>3.7</v>
      </c>
    </row>
    <row r="302" spans="14:18" x14ac:dyDescent="0.25">
      <c r="N302" s="26">
        <v>45040</v>
      </c>
      <c r="O302" s="27">
        <v>0.12515561130734301</v>
      </c>
      <c r="P302" s="27">
        <v>-1.47255530899058E-2</v>
      </c>
      <c r="Q302" s="27">
        <v>-1.9025487859725899E-2</v>
      </c>
      <c r="R302" s="28">
        <v>3.7</v>
      </c>
    </row>
    <row r="303" spans="14:18" x14ac:dyDescent="0.25">
      <c r="N303" s="29">
        <v>45037</v>
      </c>
      <c r="O303" s="30">
        <v>0.126949579054631</v>
      </c>
      <c r="P303" s="30">
        <v>-1.60926636014476E-2</v>
      </c>
      <c r="Q303" s="30">
        <v>-2.14268957038833E-2</v>
      </c>
      <c r="R303" s="31">
        <v>3.7</v>
      </c>
    </row>
    <row r="304" spans="14:18" x14ac:dyDescent="0.25">
      <c r="N304" s="26">
        <v>45036</v>
      </c>
      <c r="O304" s="27">
        <v>0.12728644863167199</v>
      </c>
      <c r="P304" s="27">
        <v>-1.51989096754786E-2</v>
      </c>
      <c r="Q304" s="27">
        <v>-2.2783353344519398E-2</v>
      </c>
      <c r="R304" s="28">
        <v>3.7</v>
      </c>
    </row>
    <row r="305" spans="14:18" x14ac:dyDescent="0.25">
      <c r="N305" s="29">
        <v>45035</v>
      </c>
      <c r="O305" s="30">
        <v>0.12714036071691301</v>
      </c>
      <c r="P305" s="30">
        <v>-1.54499377095877E-2</v>
      </c>
      <c r="Q305" s="30">
        <v>-2.0685376124136401E-2</v>
      </c>
      <c r="R305" s="31">
        <v>3.7</v>
      </c>
    </row>
    <row r="306" spans="14:18" x14ac:dyDescent="0.25">
      <c r="N306" s="26">
        <v>45034</v>
      </c>
      <c r="O306" s="27">
        <v>0.12634665283242599</v>
      </c>
      <c r="P306" s="27">
        <v>-1.4873142478232499E-2</v>
      </c>
      <c r="Q306" s="27">
        <v>-1.9985579053943901E-2</v>
      </c>
      <c r="R306" s="28">
        <v>3.7</v>
      </c>
    </row>
    <row r="307" spans="14:18" x14ac:dyDescent="0.25">
      <c r="N307" s="29">
        <v>45033</v>
      </c>
      <c r="O307" s="30">
        <v>0.124721992698988</v>
      </c>
      <c r="P307" s="30">
        <v>-1.49659988256165E-2</v>
      </c>
      <c r="Q307" s="30">
        <v>-1.22774262279627E-2</v>
      </c>
      <c r="R307" s="31">
        <v>3.7</v>
      </c>
    </row>
    <row r="308" spans="14:18" x14ac:dyDescent="0.25">
      <c r="N308" s="26">
        <v>45030</v>
      </c>
      <c r="O308" s="27">
        <v>0.123971773992738</v>
      </c>
      <c r="P308" s="27">
        <v>-1.4286199665208599E-2</v>
      </c>
      <c r="Q308" s="27">
        <v>-1.44112773094948E-2</v>
      </c>
      <c r="R308" s="28">
        <v>3.7</v>
      </c>
    </row>
    <row r="309" spans="14:18" x14ac:dyDescent="0.25">
      <c r="N309" s="29">
        <v>45029</v>
      </c>
      <c r="O309" s="30">
        <v>0.124355200053083</v>
      </c>
      <c r="P309" s="30">
        <v>-1.6114519164089802E-2</v>
      </c>
      <c r="Q309" s="30">
        <v>-1.22045028076105E-2</v>
      </c>
      <c r="R309" s="31">
        <v>3.7</v>
      </c>
    </row>
    <row r="310" spans="14:18" x14ac:dyDescent="0.25">
      <c r="N310" s="26">
        <v>45028</v>
      </c>
      <c r="O310" s="27">
        <v>0.12702584984329501</v>
      </c>
      <c r="P310" s="27">
        <v>-1.9295703791627501E-2</v>
      </c>
      <c r="Q310" s="27">
        <v>-1.24626959650376E-2</v>
      </c>
      <c r="R310" s="28">
        <v>3.7</v>
      </c>
    </row>
    <row r="311" spans="14:18" x14ac:dyDescent="0.25">
      <c r="N311" s="29">
        <v>45027</v>
      </c>
      <c r="O311" s="30">
        <v>0.128430709917881</v>
      </c>
      <c r="P311" s="30">
        <v>-2.0290359060799599E-2</v>
      </c>
      <c r="Q311" s="30">
        <v>-1.02551264849709E-2</v>
      </c>
      <c r="R311" s="31">
        <v>3.7</v>
      </c>
    </row>
    <row r="312" spans="14:18" x14ac:dyDescent="0.25">
      <c r="N312" s="26">
        <v>45026</v>
      </c>
      <c r="O312" s="27">
        <v>0.13007704112756599</v>
      </c>
      <c r="P312" s="27">
        <v>-2.2518622866245199E-2</v>
      </c>
      <c r="Q312" s="27">
        <v>-1.2135374765091999E-2</v>
      </c>
      <c r="R312" s="28">
        <v>3.7</v>
      </c>
    </row>
    <row r="313" spans="14:18" x14ac:dyDescent="0.25">
      <c r="N313" s="29">
        <v>45021</v>
      </c>
      <c r="O313" s="30">
        <v>0.124554031589616</v>
      </c>
      <c r="P313" s="30">
        <v>-1.7965819725992399E-2</v>
      </c>
      <c r="Q313" s="30">
        <v>-1.15329138497127E-2</v>
      </c>
      <c r="R313" s="31">
        <v>3.7</v>
      </c>
    </row>
    <row r="314" spans="14:18" x14ac:dyDescent="0.25">
      <c r="N314" s="26">
        <v>45020</v>
      </c>
      <c r="O314" s="27">
        <v>0.12679884185222301</v>
      </c>
      <c r="P314" s="27">
        <v>-2.0112763538651799E-2</v>
      </c>
      <c r="Q314" s="27">
        <v>-1.6981030101341901E-2</v>
      </c>
      <c r="R314" s="28">
        <v>3.7</v>
      </c>
    </row>
    <row r="315" spans="14:18" x14ac:dyDescent="0.25">
      <c r="N315" s="29">
        <v>45019</v>
      </c>
      <c r="O315" s="30">
        <v>0.127793749671957</v>
      </c>
      <c r="P315" s="30">
        <v>-2.12088655907357E-2</v>
      </c>
      <c r="Q315" s="30">
        <v>-1.5372338707248001E-2</v>
      </c>
      <c r="R315" s="31">
        <v>3.7</v>
      </c>
    </row>
    <row r="316" spans="14:18" x14ac:dyDescent="0.25">
      <c r="N316" s="26">
        <v>45016</v>
      </c>
      <c r="O316" s="27">
        <v>0.12980701684044399</v>
      </c>
      <c r="P316" s="27">
        <v>-2.3808677211027099E-2</v>
      </c>
      <c r="Q316" s="27">
        <v>-7.5725644057534998E-3</v>
      </c>
      <c r="R316" s="28">
        <v>3.7</v>
      </c>
    </row>
    <row r="317" spans="14:18" x14ac:dyDescent="0.25">
      <c r="N317" s="29">
        <v>45015</v>
      </c>
      <c r="O317" s="30">
        <v>0.13360402528887499</v>
      </c>
      <c r="P317" s="30">
        <v>-2.6082654223262301E-2</v>
      </c>
      <c r="Q317" s="30">
        <v>-1.44581710680109E-2</v>
      </c>
      <c r="R317" s="31">
        <v>3.7</v>
      </c>
    </row>
    <row r="318" spans="14:18" x14ac:dyDescent="0.25">
      <c r="N318" s="26">
        <v>45014</v>
      </c>
      <c r="O318" s="27">
        <v>0.13313974760994399</v>
      </c>
      <c r="P318" s="27">
        <v>-2.5969819880876901E-2</v>
      </c>
      <c r="Q318" s="27">
        <v>-1.2400696084148099E-2</v>
      </c>
      <c r="R318" s="28">
        <v>3.7</v>
      </c>
    </row>
    <row r="319" spans="14:18" x14ac:dyDescent="0.25">
      <c r="N319" s="29">
        <v>45013</v>
      </c>
      <c r="O319" s="30">
        <v>0.134507452328604</v>
      </c>
      <c r="P319" s="30">
        <v>-2.7292447930491501E-2</v>
      </c>
      <c r="Q319" s="30">
        <v>-1.2315098034899399E-2</v>
      </c>
      <c r="R319" s="31">
        <v>3.7</v>
      </c>
    </row>
    <row r="320" spans="14:18" x14ac:dyDescent="0.25">
      <c r="N320" s="26">
        <v>45012</v>
      </c>
      <c r="O320" s="27">
        <v>0.13511315833426901</v>
      </c>
      <c r="P320" s="27">
        <v>-2.7492565900536801E-2</v>
      </c>
      <c r="Q320" s="27">
        <v>-1.6373732294474301E-2</v>
      </c>
      <c r="R320" s="28">
        <v>3.7</v>
      </c>
    </row>
    <row r="321" spans="14:18" x14ac:dyDescent="0.25">
      <c r="N321" s="29">
        <v>45009</v>
      </c>
      <c r="O321" s="30">
        <v>0.13690554004976099</v>
      </c>
      <c r="P321" s="30">
        <v>-3.0439155801098201E-2</v>
      </c>
      <c r="Q321" s="30">
        <v>-1.6614096225179401E-2</v>
      </c>
      <c r="R321" s="31">
        <v>3.7</v>
      </c>
    </row>
    <row r="322" spans="14:18" x14ac:dyDescent="0.25">
      <c r="N322" s="26">
        <v>45008</v>
      </c>
      <c r="O322" s="27">
        <v>0.13740520774682599</v>
      </c>
      <c r="P322" s="27">
        <v>-3.1103663477237802E-2</v>
      </c>
      <c r="Q322" s="27">
        <v>-1.7276416927429698E-2</v>
      </c>
      <c r="R322" s="28">
        <v>3.7</v>
      </c>
    </row>
    <row r="323" spans="14:18" x14ac:dyDescent="0.25">
      <c r="N323" s="29">
        <v>45007</v>
      </c>
      <c r="O323" s="30">
        <v>0.138192105014177</v>
      </c>
      <c r="P323" s="30">
        <v>-3.2187600644746003E-2</v>
      </c>
      <c r="Q323" s="30">
        <v>-8.2087705175715106E-3</v>
      </c>
      <c r="R323" s="31">
        <v>3.7</v>
      </c>
    </row>
    <row r="324" spans="14:18" x14ac:dyDescent="0.25">
      <c r="N324" s="26">
        <v>45006</v>
      </c>
      <c r="O324" s="27">
        <v>0.13831837887976201</v>
      </c>
      <c r="P324" s="27">
        <v>-3.1551738971524398E-2</v>
      </c>
      <c r="Q324" s="27">
        <v>-9.3904086332646606E-3</v>
      </c>
      <c r="R324" s="28">
        <v>3.7</v>
      </c>
    </row>
    <row r="325" spans="14:18" x14ac:dyDescent="0.25">
      <c r="N325" s="29">
        <v>45002</v>
      </c>
      <c r="O325" s="30">
        <v>0.136961986116659</v>
      </c>
      <c r="P325" s="30">
        <v>-3.0667913099335298E-2</v>
      </c>
      <c r="Q325" s="30">
        <v>-2.8203640411732902E-3</v>
      </c>
      <c r="R325" s="31">
        <v>3.7</v>
      </c>
    </row>
    <row r="326" spans="14:18" x14ac:dyDescent="0.25">
      <c r="N326" s="26">
        <v>45001</v>
      </c>
      <c r="O326" s="27">
        <v>0.13773944857479001</v>
      </c>
      <c r="P326" s="27">
        <v>-2.9339582063269198E-2</v>
      </c>
      <c r="Q326" s="27">
        <v>3.75855020507532E-4</v>
      </c>
      <c r="R326" s="28">
        <v>3.7</v>
      </c>
    </row>
    <row r="327" spans="14:18" x14ac:dyDescent="0.25">
      <c r="N327" s="29">
        <v>45000</v>
      </c>
      <c r="O327" s="30">
        <v>0.13637002395556</v>
      </c>
      <c r="P327" s="30">
        <v>-2.7877883661098401E-2</v>
      </c>
      <c r="Q327" s="30">
        <v>2.2111833603990199E-3</v>
      </c>
      <c r="R327" s="31">
        <v>3.7</v>
      </c>
    </row>
    <row r="328" spans="14:18" x14ac:dyDescent="0.25">
      <c r="N328" s="26">
        <v>44999</v>
      </c>
      <c r="O328" s="27">
        <v>0.13424357755573099</v>
      </c>
      <c r="P328" s="27">
        <v>-2.5115716508961099E-2</v>
      </c>
      <c r="Q328" s="27">
        <v>6.2503567682256596E-3</v>
      </c>
      <c r="R328" s="28">
        <v>3.7</v>
      </c>
    </row>
    <row r="329" spans="14:18" x14ac:dyDescent="0.25">
      <c r="N329" s="29">
        <v>44998</v>
      </c>
      <c r="O329" s="30">
        <v>0.13154461137535001</v>
      </c>
      <c r="P329" s="30">
        <v>-2.3817807865953201E-2</v>
      </c>
      <c r="Q329" s="30">
        <v>4.8061567840671903E-3</v>
      </c>
      <c r="R329" s="31">
        <v>3.7</v>
      </c>
    </row>
    <row r="330" spans="14:18" x14ac:dyDescent="0.25">
      <c r="N330" s="26">
        <v>44995</v>
      </c>
      <c r="O330" s="27">
        <v>0.123660123931308</v>
      </c>
      <c r="P330" s="27">
        <v>-1.51706840400913E-2</v>
      </c>
      <c r="Q330" s="27">
        <v>2.1483588406519601E-2</v>
      </c>
      <c r="R330" s="28">
        <v>3.7</v>
      </c>
    </row>
    <row r="331" spans="14:18" x14ac:dyDescent="0.25">
      <c r="N331" s="29">
        <v>44994</v>
      </c>
      <c r="O331" s="30">
        <v>0.13181775118111799</v>
      </c>
      <c r="P331" s="30">
        <v>-2.1416018300438499E-2</v>
      </c>
      <c r="Q331" s="30">
        <v>1.02570356938513E-2</v>
      </c>
      <c r="R331" s="31">
        <v>3.7</v>
      </c>
    </row>
    <row r="332" spans="14:18" x14ac:dyDescent="0.25">
      <c r="N332" s="26">
        <v>44993</v>
      </c>
      <c r="O332" s="27">
        <v>0.11899265758959</v>
      </c>
      <c r="P332" s="27">
        <v>-1.1420576355507099E-2</v>
      </c>
      <c r="Q332" s="27">
        <v>3.8438114889432003E-2</v>
      </c>
      <c r="R332" s="28">
        <v>3.7</v>
      </c>
    </row>
    <row r="333" spans="14:18" x14ac:dyDescent="0.25">
      <c r="N333" s="29">
        <v>44992</v>
      </c>
      <c r="O333" s="30">
        <v>0.12298027126694</v>
      </c>
      <c r="P333" s="30">
        <v>-1.2119601028567101E-2</v>
      </c>
      <c r="Q333" s="30">
        <v>2.5359679580674001E-2</v>
      </c>
      <c r="R333" s="31">
        <v>3.7</v>
      </c>
    </row>
    <row r="334" spans="14:18" x14ac:dyDescent="0.25">
      <c r="N334" s="26">
        <v>44991</v>
      </c>
      <c r="O334" s="27">
        <v>0.123667355118175</v>
      </c>
      <c r="P334" s="27">
        <v>-1.39103913655758E-2</v>
      </c>
      <c r="Q334" s="27">
        <v>1.9993533543486899E-2</v>
      </c>
      <c r="R334" s="28">
        <v>3.7</v>
      </c>
    </row>
    <row r="335" spans="14:18" x14ac:dyDescent="0.25">
      <c r="N335" s="29">
        <v>44988</v>
      </c>
      <c r="O335" s="30">
        <v>0.13725734603593701</v>
      </c>
      <c r="P335" s="30">
        <v>-2.69378735394213E-2</v>
      </c>
      <c r="Q335" s="30">
        <v>9.1608550394723098E-3</v>
      </c>
      <c r="R335" s="31">
        <v>3.7</v>
      </c>
    </row>
    <row r="336" spans="14:18" x14ac:dyDescent="0.25">
      <c r="N336" s="26">
        <v>44987</v>
      </c>
      <c r="O336" s="27">
        <v>0.14167956996124201</v>
      </c>
      <c r="P336" s="27">
        <v>-2.8727755272731699E-2</v>
      </c>
      <c r="Q336" s="27">
        <v>8.0007720422549007E-3</v>
      </c>
      <c r="R336" s="28">
        <v>3.7</v>
      </c>
    </row>
    <row r="337" spans="14:18" x14ac:dyDescent="0.25">
      <c r="N337" s="29">
        <v>44986</v>
      </c>
      <c r="O337" s="30">
        <v>0.14236064705661999</v>
      </c>
      <c r="P337" s="30">
        <v>-2.9120309645226199E-2</v>
      </c>
      <c r="Q337" s="30">
        <v>5.3592403486723197E-3</v>
      </c>
      <c r="R337" s="31">
        <v>3.7</v>
      </c>
    </row>
    <row r="338" spans="14:18" x14ac:dyDescent="0.25">
      <c r="N338" s="26">
        <v>44985</v>
      </c>
      <c r="O338" s="27">
        <v>0.14255703096365699</v>
      </c>
      <c r="P338" s="27">
        <v>-2.7911117484953299E-2</v>
      </c>
      <c r="Q338" s="27">
        <v>5.0747285423205796E-3</v>
      </c>
      <c r="R338" s="28">
        <v>3.7</v>
      </c>
    </row>
    <row r="339" spans="14:18" x14ac:dyDescent="0.25">
      <c r="N339" s="29">
        <v>44984</v>
      </c>
      <c r="O339" s="30">
        <v>0.140294388001172</v>
      </c>
      <c r="P339" s="30">
        <v>-2.5522582536807201E-2</v>
      </c>
      <c r="Q339" s="30">
        <v>3.6368940473743899E-3</v>
      </c>
      <c r="R339" s="31">
        <v>3.7</v>
      </c>
    </row>
    <row r="340" spans="14:18" x14ac:dyDescent="0.25">
      <c r="N340" s="26">
        <v>44981</v>
      </c>
      <c r="O340" s="27">
        <v>0.138980627440281</v>
      </c>
      <c r="P340" s="27">
        <v>-2.2438861071980801E-2</v>
      </c>
      <c r="Q340" s="27">
        <v>3.3286637546373898E-3</v>
      </c>
      <c r="R340" s="28">
        <v>3.7</v>
      </c>
    </row>
    <row r="341" spans="14:18" x14ac:dyDescent="0.25">
      <c r="N341" s="29">
        <v>44980</v>
      </c>
      <c r="O341" s="30">
        <v>0.13830207318707799</v>
      </c>
      <c r="P341" s="30">
        <v>-2.2224018955292899E-2</v>
      </c>
      <c r="Q341" s="30">
        <v>2.5508785723770701E-3</v>
      </c>
      <c r="R341" s="31">
        <v>3.7</v>
      </c>
    </row>
    <row r="342" spans="14:18" x14ac:dyDescent="0.25">
      <c r="N342" s="26">
        <v>44979</v>
      </c>
      <c r="O342" s="27">
        <v>0.14156162794657901</v>
      </c>
      <c r="P342" s="27">
        <v>-2.4681054057200402E-2</v>
      </c>
      <c r="Q342" s="27">
        <v>3.0324101947094202E-3</v>
      </c>
      <c r="R342" s="28">
        <v>3.7</v>
      </c>
    </row>
    <row r="343" spans="14:18" x14ac:dyDescent="0.25">
      <c r="N343" s="29">
        <v>44978</v>
      </c>
      <c r="O343" s="30">
        <v>0.14212550853750999</v>
      </c>
      <c r="P343" s="30">
        <v>-2.3608926235936498E-2</v>
      </c>
      <c r="Q343" s="30">
        <v>5.5872626229274596E-3</v>
      </c>
      <c r="R343" s="31">
        <v>3.7</v>
      </c>
    </row>
    <row r="344" spans="14:18" x14ac:dyDescent="0.25">
      <c r="N344" s="26">
        <v>44977</v>
      </c>
      <c r="O344" s="27">
        <v>0.14135367171042501</v>
      </c>
      <c r="P344" s="27">
        <v>-2.3194097117833799E-2</v>
      </c>
      <c r="Q344" s="27">
        <v>5.3943798340074902E-3</v>
      </c>
      <c r="R344" s="28">
        <v>3.7</v>
      </c>
    </row>
    <row r="345" spans="14:18" x14ac:dyDescent="0.25">
      <c r="N345" s="29">
        <v>44974</v>
      </c>
      <c r="O345" s="30">
        <v>0.137160632490922</v>
      </c>
      <c r="P345" s="30">
        <v>-2.0328840791706701E-2</v>
      </c>
      <c r="Q345" s="30">
        <v>-5.1107158846778501E-5</v>
      </c>
      <c r="R345" s="31">
        <v>3.7</v>
      </c>
    </row>
    <row r="346" spans="14:18" x14ac:dyDescent="0.25">
      <c r="N346" s="26">
        <v>44973</v>
      </c>
      <c r="O346" s="27">
        <v>0.134392610787572</v>
      </c>
      <c r="P346" s="27">
        <v>-1.7980255941612001E-2</v>
      </c>
      <c r="Q346" s="27">
        <v>-1.2975417015763399E-3</v>
      </c>
      <c r="R346" s="28">
        <v>3.7</v>
      </c>
    </row>
    <row r="347" spans="14:18" x14ac:dyDescent="0.25">
      <c r="N347" s="29">
        <v>44972</v>
      </c>
      <c r="O347" s="30">
        <v>0.130617217950038</v>
      </c>
      <c r="P347" s="30">
        <v>-1.5187212363182699E-2</v>
      </c>
      <c r="Q347" s="30">
        <v>-1.3799851594759E-3</v>
      </c>
      <c r="R347" s="31">
        <v>3.7</v>
      </c>
    </row>
    <row r="348" spans="14:18" x14ac:dyDescent="0.25">
      <c r="N348" s="26">
        <v>44971</v>
      </c>
      <c r="O348" s="27">
        <v>0.129020439568579</v>
      </c>
      <c r="P348" s="27">
        <v>-1.34706139191723E-2</v>
      </c>
      <c r="Q348" s="27">
        <v>-5.5071784151240503E-3</v>
      </c>
      <c r="R348" s="28">
        <v>3.7</v>
      </c>
    </row>
    <row r="349" spans="14:18" x14ac:dyDescent="0.25">
      <c r="N349" s="29">
        <v>44970</v>
      </c>
      <c r="O349" s="30">
        <v>0.12915728828900899</v>
      </c>
      <c r="P349" s="30">
        <v>-1.4177783151313799E-2</v>
      </c>
      <c r="Q349" s="30">
        <v>-4.5391195597140003E-3</v>
      </c>
      <c r="R349" s="31">
        <v>3.7</v>
      </c>
    </row>
    <row r="350" spans="14:18" x14ac:dyDescent="0.25">
      <c r="N350" s="26">
        <v>44967</v>
      </c>
      <c r="O350" s="27">
        <v>0.127181525696381</v>
      </c>
      <c r="P350" s="27">
        <v>-1.19391917245816E-2</v>
      </c>
      <c r="Q350" s="27">
        <v>-5.5134779188970098E-3</v>
      </c>
      <c r="R350" s="28">
        <v>3.7</v>
      </c>
    </row>
    <row r="351" spans="14:18" x14ac:dyDescent="0.25">
      <c r="N351" s="29">
        <v>44966</v>
      </c>
      <c r="O351" s="30">
        <v>0.12526086649114401</v>
      </c>
      <c r="P351" s="30">
        <v>-8.5059174137591606E-3</v>
      </c>
      <c r="Q351" s="30">
        <v>-9.9608767454925102E-3</v>
      </c>
      <c r="R351" s="31">
        <v>3.7</v>
      </c>
    </row>
    <row r="352" spans="14:18" x14ac:dyDescent="0.25">
      <c r="N352" s="26">
        <v>44965</v>
      </c>
      <c r="O352" s="27">
        <v>0.124087230093652</v>
      </c>
      <c r="P352" s="27">
        <v>-6.8819947899580102E-3</v>
      </c>
      <c r="Q352" s="27">
        <v>-1.18133608149322E-2</v>
      </c>
      <c r="R352" s="28">
        <v>3.7</v>
      </c>
    </row>
    <row r="353" spans="14:18" x14ac:dyDescent="0.25">
      <c r="N353" s="29">
        <v>44964</v>
      </c>
      <c r="O353" s="30">
        <v>0.12306033199553799</v>
      </c>
      <c r="P353" s="30">
        <v>-5.3317791236124103E-3</v>
      </c>
      <c r="Q353" s="30">
        <v>-1.1673258048824801E-2</v>
      </c>
      <c r="R353" s="31">
        <v>3.7</v>
      </c>
    </row>
    <row r="354" spans="14:18" x14ac:dyDescent="0.25">
      <c r="N354" s="26">
        <v>44963</v>
      </c>
      <c r="O354" s="27">
        <v>0.122613985953335</v>
      </c>
      <c r="P354" s="27">
        <v>-3.9389997426221299E-3</v>
      </c>
      <c r="Q354" s="27">
        <v>-8.9065606306749194E-3</v>
      </c>
      <c r="R354" s="28">
        <v>3.7</v>
      </c>
    </row>
    <row r="355" spans="14:18" x14ac:dyDescent="0.25">
      <c r="N355" s="29">
        <v>44960</v>
      </c>
      <c r="O355" s="30">
        <v>0.12124951428419101</v>
      </c>
      <c r="P355" s="30">
        <v>-1.72833198488116E-3</v>
      </c>
      <c r="Q355" s="30">
        <v>-8.0033075519531198E-3</v>
      </c>
      <c r="R355" s="31">
        <v>3.7</v>
      </c>
    </row>
    <row r="356" spans="14:18" x14ac:dyDescent="0.25">
      <c r="N356" s="26">
        <v>44959</v>
      </c>
      <c r="O356" s="27">
        <v>0.12099064968287999</v>
      </c>
      <c r="P356" s="27">
        <v>-2.46127555496241E-3</v>
      </c>
      <c r="Q356" s="27">
        <v>-9.2349627669069106E-3</v>
      </c>
      <c r="R356" s="28">
        <v>3.7</v>
      </c>
    </row>
    <row r="357" spans="14:18" x14ac:dyDescent="0.25">
      <c r="N357" s="29">
        <v>44958</v>
      </c>
      <c r="O357" s="30">
        <v>0.12517559768105899</v>
      </c>
      <c r="P357" s="30">
        <v>-6.1819718817807999E-3</v>
      </c>
      <c r="Q357" s="30">
        <v>-9.0372384860721005E-3</v>
      </c>
      <c r="R357" s="31">
        <v>3.7</v>
      </c>
    </row>
    <row r="358" spans="14:18" x14ac:dyDescent="0.25">
      <c r="N358" s="26">
        <v>44957</v>
      </c>
      <c r="O358" s="27">
        <v>0.12966336373555301</v>
      </c>
      <c r="P358" s="27">
        <v>-8.8906938114167496E-3</v>
      </c>
      <c r="Q358" s="27">
        <v>-1.4364733428713399E-2</v>
      </c>
      <c r="R358" s="28">
        <v>3.7</v>
      </c>
    </row>
    <row r="359" spans="14:18" x14ac:dyDescent="0.25">
      <c r="N359" s="29">
        <v>44956</v>
      </c>
      <c r="O359" s="30">
        <v>0.123757198881614</v>
      </c>
      <c r="P359" s="30">
        <v>-6.4865329703549897E-3</v>
      </c>
      <c r="Q359" s="30">
        <v>4.4533472015547198E-3</v>
      </c>
      <c r="R359" s="31">
        <v>3.7</v>
      </c>
    </row>
    <row r="360" spans="14:18" x14ac:dyDescent="0.25">
      <c r="N360" s="26">
        <v>44953</v>
      </c>
      <c r="O360" s="27">
        <v>0.12433890060495401</v>
      </c>
      <c r="P360" s="27">
        <v>-5.4478788191270897E-3</v>
      </c>
      <c r="Q360" s="27">
        <v>-7.4749458292422096E-4</v>
      </c>
      <c r="R360" s="28">
        <v>3.7</v>
      </c>
    </row>
    <row r="361" spans="14:18" x14ac:dyDescent="0.25">
      <c r="N361" s="29">
        <v>44952</v>
      </c>
      <c r="O361" s="30">
        <v>0.12412001718827501</v>
      </c>
      <c r="P361" s="30">
        <v>-4.42417887935578E-3</v>
      </c>
      <c r="Q361" s="30">
        <v>-6.7547228943608401E-3</v>
      </c>
      <c r="R361" s="31">
        <v>3.7</v>
      </c>
    </row>
    <row r="362" spans="14:18" x14ac:dyDescent="0.25">
      <c r="N362" s="26">
        <v>44951</v>
      </c>
      <c r="O362" s="27">
        <v>0.12409072767287101</v>
      </c>
      <c r="P362" s="27">
        <v>-4.1995275466994997E-3</v>
      </c>
      <c r="Q362" s="27">
        <v>-9.4762661895205907E-3</v>
      </c>
      <c r="R362" s="28">
        <v>3.7</v>
      </c>
    </row>
    <row r="363" spans="14:18" x14ac:dyDescent="0.25">
      <c r="N363" s="29">
        <v>44950</v>
      </c>
      <c r="O363" s="30">
        <v>0.12519791758156401</v>
      </c>
      <c r="P363" s="30">
        <v>-7.3246331351785703E-3</v>
      </c>
      <c r="Q363" s="30">
        <v>8.2705942627131993E-3</v>
      </c>
      <c r="R363" s="31">
        <v>3.7</v>
      </c>
    </row>
    <row r="364" spans="14:18" x14ac:dyDescent="0.25">
      <c r="N364" s="26">
        <v>44949</v>
      </c>
      <c r="O364" s="27">
        <v>0.12131471210691699</v>
      </c>
      <c r="P364" s="27">
        <v>-5.0945004903792104E-3</v>
      </c>
      <c r="Q364" s="27">
        <v>2.1039125055017899E-2</v>
      </c>
      <c r="R364" s="28">
        <v>3.7</v>
      </c>
    </row>
    <row r="365" spans="14:18" x14ac:dyDescent="0.25">
      <c r="N365" s="29">
        <v>44946</v>
      </c>
      <c r="O365" s="30">
        <v>0.11855777293504501</v>
      </c>
      <c r="P365" s="30">
        <v>-3.0200425970384401E-3</v>
      </c>
      <c r="Q365" s="30">
        <v>2.3825948026145599E-2</v>
      </c>
      <c r="R365" s="31">
        <v>3.7</v>
      </c>
    </row>
    <row r="366" spans="14:18" x14ac:dyDescent="0.25">
      <c r="N366" s="26">
        <v>44945</v>
      </c>
      <c r="O366" s="27">
        <v>0.125211967832382</v>
      </c>
      <c r="P366" s="27">
        <v>-7.3495569297694404E-3</v>
      </c>
      <c r="Q366" s="27">
        <v>7.47284990917544E-3</v>
      </c>
      <c r="R366" s="28">
        <v>3.7</v>
      </c>
    </row>
    <row r="367" spans="14:18" x14ac:dyDescent="0.25">
      <c r="N367" s="29">
        <v>44944</v>
      </c>
      <c r="O367" s="30">
        <v>0.115396994309202</v>
      </c>
      <c r="P367" s="30">
        <v>1.000954516873E-3</v>
      </c>
      <c r="Q367" s="30">
        <v>2.6311231757824901E-2</v>
      </c>
      <c r="R367" s="31">
        <v>3.7</v>
      </c>
    </row>
    <row r="368" spans="14:18" x14ac:dyDescent="0.25">
      <c r="N368" s="26">
        <v>44943</v>
      </c>
      <c r="O368" s="27">
        <v>0.118002731711022</v>
      </c>
      <c r="P368" s="27">
        <v>5.1821827665884999E-4</v>
      </c>
      <c r="Q368" s="27">
        <v>9.7045767908017708E-3</v>
      </c>
      <c r="R368" s="28">
        <v>3.7</v>
      </c>
    </row>
    <row r="369" spans="14:18" x14ac:dyDescent="0.25">
      <c r="N369" s="29">
        <v>44942</v>
      </c>
      <c r="O369" s="30">
        <v>0.116780039563098</v>
      </c>
      <c r="P369" s="30">
        <v>4.11961470330493E-5</v>
      </c>
      <c r="Q369" s="30">
        <v>1.7004583609576601E-2</v>
      </c>
      <c r="R369" s="31">
        <v>3.7</v>
      </c>
    </row>
    <row r="370" spans="14:18" x14ac:dyDescent="0.25">
      <c r="N370" s="26">
        <v>44939</v>
      </c>
      <c r="O370" s="27">
        <v>0.120702484109252</v>
      </c>
      <c r="P370" s="27">
        <v>-2.96234425592804E-3</v>
      </c>
      <c r="Q370" s="27">
        <v>6.2798069602176898E-3</v>
      </c>
      <c r="R370" s="28">
        <v>3.7</v>
      </c>
    </row>
    <row r="371" spans="14:18" x14ac:dyDescent="0.25">
      <c r="N371" s="29">
        <v>44938</v>
      </c>
      <c r="O371" s="30">
        <v>0.125583075304872</v>
      </c>
      <c r="P371" s="30">
        <v>-8.3695717977858297E-3</v>
      </c>
      <c r="Q371" s="30">
        <v>8.5216796093063093E-3</v>
      </c>
      <c r="R371" s="31">
        <v>3.7</v>
      </c>
    </row>
    <row r="372" spans="14:18" x14ac:dyDescent="0.25">
      <c r="N372" s="26">
        <v>44937</v>
      </c>
      <c r="O372" s="27">
        <v>0.131283418385329</v>
      </c>
      <c r="P372" s="27">
        <v>-1.46079453525424E-2</v>
      </c>
      <c r="Q372" s="27">
        <v>1.41250792465955E-2</v>
      </c>
      <c r="R372" s="28">
        <v>3.7</v>
      </c>
    </row>
    <row r="373" spans="14:18" x14ac:dyDescent="0.25">
      <c r="N373" s="29">
        <v>44936</v>
      </c>
      <c r="O373" s="30">
        <v>0.13688364445641399</v>
      </c>
      <c r="P373" s="30">
        <v>-1.60878200885489E-2</v>
      </c>
      <c r="Q373" s="30">
        <v>7.3197077549931903E-3</v>
      </c>
      <c r="R373" s="31">
        <v>3.7</v>
      </c>
    </row>
    <row r="374" spans="14:18" x14ac:dyDescent="0.25">
      <c r="N374" s="26">
        <v>44932</v>
      </c>
      <c r="O374" s="27">
        <v>0.13808504173976399</v>
      </c>
      <c r="P374" s="27">
        <v>-1.78149650658215E-2</v>
      </c>
      <c r="Q374" s="27">
        <v>1.03869628241661E-2</v>
      </c>
      <c r="R374" s="28">
        <v>3.7</v>
      </c>
    </row>
    <row r="375" spans="14:18" x14ac:dyDescent="0.25">
      <c r="N375" s="29">
        <v>44931</v>
      </c>
      <c r="O375" s="30">
        <v>0.14023540643753299</v>
      </c>
      <c r="P375" s="30">
        <v>-1.9659210759225498E-2</v>
      </c>
      <c r="Q375" s="30">
        <v>1.2488525372526999E-2</v>
      </c>
      <c r="R375" s="31">
        <v>3.7</v>
      </c>
    </row>
    <row r="376" spans="14:18" x14ac:dyDescent="0.25">
      <c r="N376" s="26">
        <v>44930</v>
      </c>
      <c r="O376" s="27">
        <v>0.140912559809484</v>
      </c>
      <c r="P376" s="27">
        <v>-2.23641119866726E-2</v>
      </c>
      <c r="Q376" s="27">
        <v>8.1413849422230997E-3</v>
      </c>
      <c r="R376" s="28">
        <v>3.7</v>
      </c>
    </row>
    <row r="377" spans="14:18" x14ac:dyDescent="0.25">
      <c r="N377" s="29">
        <v>44929</v>
      </c>
      <c r="O377" s="30">
        <v>0.138827240578133</v>
      </c>
      <c r="P377" s="30">
        <v>-2.04533046243442E-2</v>
      </c>
      <c r="Q377" s="30">
        <v>7.5625331799078497E-3</v>
      </c>
      <c r="R377" s="31">
        <v>3.7</v>
      </c>
    </row>
    <row r="378" spans="14:18" x14ac:dyDescent="0.25">
      <c r="N378" s="26">
        <v>44928</v>
      </c>
      <c r="O378" s="27">
        <v>0.132822024893408</v>
      </c>
      <c r="P378" s="27">
        <v>-1.86710462860653E-2</v>
      </c>
      <c r="Q378" s="27">
        <v>2.6079858161121901E-2</v>
      </c>
      <c r="R378" s="28">
        <v>3.7</v>
      </c>
    </row>
    <row r="379" spans="14:18" x14ac:dyDescent="0.25">
      <c r="N379" s="29">
        <v>44924</v>
      </c>
      <c r="O379" s="30">
        <v>0.135315145998613</v>
      </c>
      <c r="P379" s="30">
        <v>-2.0425946202474801E-2</v>
      </c>
      <c r="Q379" s="30">
        <v>1.4334496059970499E-2</v>
      </c>
      <c r="R379" s="31">
        <v>3.7</v>
      </c>
    </row>
    <row r="380" spans="14:18" x14ac:dyDescent="0.25">
      <c r="N380" s="26">
        <v>44923</v>
      </c>
      <c r="O380" s="27">
        <v>0.13482161434393999</v>
      </c>
      <c r="P380" s="27">
        <v>-1.98225469119898E-2</v>
      </c>
      <c r="Q380" s="27">
        <v>1.26734136196504E-2</v>
      </c>
      <c r="R380" s="28">
        <v>3.7</v>
      </c>
    </row>
    <row r="381" spans="14:18" x14ac:dyDescent="0.25">
      <c r="N381" s="29">
        <v>44922</v>
      </c>
      <c r="O381" s="30">
        <v>0.13517439528316799</v>
      </c>
      <c r="P381" s="30">
        <v>-2.0654613792618799E-2</v>
      </c>
      <c r="Q381" s="30">
        <v>1.3156049994153899E-2</v>
      </c>
      <c r="R381" s="31">
        <v>3.7</v>
      </c>
    </row>
    <row r="382" spans="14:18" x14ac:dyDescent="0.25">
      <c r="N382" s="26">
        <v>44921</v>
      </c>
      <c r="O382" s="27">
        <v>0.132915604600082</v>
      </c>
      <c r="P382" s="27">
        <v>-1.77023519030159E-2</v>
      </c>
      <c r="Q382" s="27">
        <v>1.0794844949774399E-2</v>
      </c>
      <c r="R382" s="28">
        <v>3.7</v>
      </c>
    </row>
    <row r="383" spans="14:18" x14ac:dyDescent="0.25">
      <c r="N383" s="29">
        <v>44918</v>
      </c>
      <c r="O383" s="30">
        <v>0.124052542343318</v>
      </c>
      <c r="P383" s="30">
        <v>-1.14375100215501E-2</v>
      </c>
      <c r="Q383" s="30">
        <v>3.1107609196812502E-2</v>
      </c>
      <c r="R383" s="31">
        <v>3.7</v>
      </c>
    </row>
    <row r="384" spans="14:18" x14ac:dyDescent="0.25">
      <c r="N384" s="26">
        <v>44917</v>
      </c>
      <c r="O384" s="27">
        <v>0.124029159166892</v>
      </c>
      <c r="P384" s="27">
        <v>-1.0943679635221601E-2</v>
      </c>
      <c r="Q384" s="27">
        <v>3.4768966978300397E-2</v>
      </c>
      <c r="R384" s="28">
        <v>3.7</v>
      </c>
    </row>
    <row r="385" spans="14:18" x14ac:dyDescent="0.25">
      <c r="N385" s="29">
        <v>44916</v>
      </c>
      <c r="O385" s="30">
        <v>0.12528260628267601</v>
      </c>
      <c r="P385" s="30">
        <v>-1.0513897089314E-2</v>
      </c>
      <c r="Q385" s="30">
        <v>2.8665047854631399E-2</v>
      </c>
      <c r="R385" s="31">
        <v>3.7</v>
      </c>
    </row>
    <row r="386" spans="14:18" x14ac:dyDescent="0.25">
      <c r="N386" s="26">
        <v>44915</v>
      </c>
      <c r="O386" s="27">
        <v>0.130941915441523</v>
      </c>
      <c r="P386" s="27">
        <v>-1.6557188394369898E-2</v>
      </c>
      <c r="Q386" s="27">
        <v>2.3018660177314201E-2</v>
      </c>
      <c r="R386" s="28">
        <v>3.7</v>
      </c>
    </row>
    <row r="387" spans="14:18" x14ac:dyDescent="0.25">
      <c r="N387" s="29">
        <v>44914</v>
      </c>
      <c r="O387" s="30">
        <v>0.12712712210905</v>
      </c>
      <c r="P387" s="30">
        <v>-1.3700499803874701E-2</v>
      </c>
      <c r="Q387" s="30">
        <v>3.31031842953644E-2</v>
      </c>
      <c r="R387" s="31">
        <v>3.7</v>
      </c>
    </row>
    <row r="388" spans="14:18" x14ac:dyDescent="0.25">
      <c r="N388" s="26">
        <v>44911</v>
      </c>
      <c r="O388" s="27">
        <v>0.12621006045320801</v>
      </c>
      <c r="P388" s="27">
        <v>-1.28276996588491E-2</v>
      </c>
      <c r="Q388" s="27">
        <v>3.1357569190792897E-2</v>
      </c>
      <c r="R388" s="28">
        <v>3.7</v>
      </c>
    </row>
    <row r="389" spans="14:18" x14ac:dyDescent="0.25">
      <c r="N389" s="29">
        <v>44910</v>
      </c>
      <c r="O389" s="30">
        <v>0.12560868188445801</v>
      </c>
      <c r="P389" s="30">
        <v>-1.2353176131117499E-2</v>
      </c>
      <c r="Q389" s="30">
        <v>3.4834025408434201E-2</v>
      </c>
      <c r="R389" s="31">
        <v>3.7</v>
      </c>
    </row>
    <row r="390" spans="14:18" x14ac:dyDescent="0.25">
      <c r="N390" s="26">
        <v>44909</v>
      </c>
      <c r="O390" s="27">
        <v>0.12793562153681301</v>
      </c>
      <c r="P390" s="27">
        <v>-1.44972617506622E-2</v>
      </c>
      <c r="Q390" s="27">
        <v>3.3864805027220397E-2</v>
      </c>
      <c r="R390" s="28">
        <v>3.7</v>
      </c>
    </row>
    <row r="391" spans="14:18" x14ac:dyDescent="0.25">
      <c r="N391" s="29">
        <v>44908</v>
      </c>
      <c r="O391" s="30">
        <v>0.125498338076074</v>
      </c>
      <c r="P391" s="30">
        <v>-1.2280875223372499E-2</v>
      </c>
      <c r="Q391" s="30">
        <v>3.4602538985532602E-2</v>
      </c>
      <c r="R391" s="31">
        <v>3.7</v>
      </c>
    </row>
    <row r="392" spans="14:18" x14ac:dyDescent="0.25">
      <c r="N392" s="26">
        <v>44907</v>
      </c>
      <c r="O392" s="27">
        <v>0.135955210332494</v>
      </c>
      <c r="P392" s="27">
        <v>-1.9793856155989598E-2</v>
      </c>
      <c r="Q392" s="27">
        <v>1.8819435804583201E-2</v>
      </c>
      <c r="R392" s="28">
        <v>3.7</v>
      </c>
    </row>
    <row r="393" spans="14:18" x14ac:dyDescent="0.25">
      <c r="N393" s="29">
        <v>44904</v>
      </c>
      <c r="O393" s="30">
        <v>0.123423018410095</v>
      </c>
      <c r="P393" s="30">
        <v>-9.5558728309770007E-3</v>
      </c>
      <c r="Q393" s="30">
        <v>3.4059517451621599E-2</v>
      </c>
      <c r="R393" s="31">
        <v>3.7</v>
      </c>
    </row>
    <row r="394" spans="14:18" x14ac:dyDescent="0.25">
      <c r="N394" s="26">
        <v>44902</v>
      </c>
      <c r="O394" s="27">
        <v>0.123744907531093</v>
      </c>
      <c r="P394" s="27">
        <v>-9.2653581565352808E-3</v>
      </c>
      <c r="Q394" s="27">
        <v>2.42077105634282E-2</v>
      </c>
      <c r="R394" s="28">
        <v>3.7</v>
      </c>
    </row>
    <row r="395" spans="14:18" x14ac:dyDescent="0.25">
      <c r="N395" s="29">
        <v>44901</v>
      </c>
      <c r="O395" s="30">
        <v>0.12266623754469599</v>
      </c>
      <c r="P395" s="30">
        <v>-8.1587058232049994E-3</v>
      </c>
      <c r="Q395" s="30">
        <v>1.76897760209924E-2</v>
      </c>
      <c r="R395" s="31">
        <v>3.7</v>
      </c>
    </row>
    <row r="396" spans="14:18" x14ac:dyDescent="0.25">
      <c r="N396" s="26">
        <v>44900</v>
      </c>
      <c r="O396" s="27">
        <v>0.12524145326891101</v>
      </c>
      <c r="P396" s="27">
        <v>-9.7221513025817306E-3</v>
      </c>
      <c r="Q396" s="27">
        <v>9.8585126036973593E-3</v>
      </c>
      <c r="R396" s="28">
        <v>3.7</v>
      </c>
    </row>
    <row r="397" spans="14:18" x14ac:dyDescent="0.25">
      <c r="N397" s="29">
        <v>44897</v>
      </c>
      <c r="O397" s="30">
        <v>0.124005311252518</v>
      </c>
      <c r="P397" s="30">
        <v>-8.9771717085313906E-3</v>
      </c>
      <c r="Q397" s="30">
        <v>6.8338086802150503E-3</v>
      </c>
      <c r="R397" s="31">
        <v>3.7</v>
      </c>
    </row>
    <row r="398" spans="14:18" x14ac:dyDescent="0.25">
      <c r="N398" s="26">
        <v>44896</v>
      </c>
      <c r="O398" s="27">
        <v>0.123068431618522</v>
      </c>
      <c r="P398" s="27">
        <v>-1.0127170982179801E-2</v>
      </c>
      <c r="Q398" s="27">
        <v>3.2379315548576003E-2</v>
      </c>
      <c r="R398" s="28">
        <v>3.7</v>
      </c>
    </row>
    <row r="399" spans="14:18" x14ac:dyDescent="0.25">
      <c r="N399" s="29">
        <v>44895</v>
      </c>
      <c r="O399" s="30">
        <v>0.12723600251676301</v>
      </c>
      <c r="P399" s="30">
        <v>-1.3536322475765E-2</v>
      </c>
      <c r="Q399" s="30">
        <v>3.5034733963057001E-2</v>
      </c>
      <c r="R399" s="31">
        <v>3.7</v>
      </c>
    </row>
    <row r="400" spans="14:18" x14ac:dyDescent="0.25">
      <c r="N400" s="26">
        <v>44894</v>
      </c>
      <c r="O400" s="27">
        <v>0.128217773340149</v>
      </c>
      <c r="P400" s="27">
        <v>-1.48115742389911E-2</v>
      </c>
      <c r="Q400" s="27">
        <v>3.6650538086891601E-2</v>
      </c>
      <c r="R400" s="28">
        <v>3.7</v>
      </c>
    </row>
    <row r="401" spans="14:18" x14ac:dyDescent="0.25">
      <c r="N401" s="29">
        <v>44893</v>
      </c>
      <c r="O401" s="30">
        <v>0.130810660692773</v>
      </c>
      <c r="P401" s="30">
        <v>-1.6362136766168E-2</v>
      </c>
      <c r="Q401" s="30">
        <v>3.46695068361779E-2</v>
      </c>
      <c r="R401" s="31">
        <v>3.7</v>
      </c>
    </row>
    <row r="402" spans="14:18" x14ac:dyDescent="0.25">
      <c r="N402" s="26">
        <v>44890</v>
      </c>
      <c r="O402" s="27">
        <v>0.132896282442094</v>
      </c>
      <c r="P402" s="27">
        <v>-1.7565874336692201E-2</v>
      </c>
      <c r="Q402" s="27">
        <v>2.7531568670681E-2</v>
      </c>
      <c r="R402" s="28">
        <v>3.7</v>
      </c>
    </row>
    <row r="403" spans="14:18" x14ac:dyDescent="0.25">
      <c r="N403" s="29">
        <v>44889</v>
      </c>
      <c r="O403" s="30">
        <v>0.131565125830752</v>
      </c>
      <c r="P403" s="30">
        <v>-1.7312434614246398E-2</v>
      </c>
      <c r="Q403" s="30">
        <v>2.2060647951975199E-2</v>
      </c>
      <c r="R403" s="31">
        <v>3.7</v>
      </c>
    </row>
    <row r="404" spans="14:18" x14ac:dyDescent="0.25">
      <c r="N404" s="26">
        <v>44888</v>
      </c>
      <c r="O404" s="27">
        <v>0.13094859485511401</v>
      </c>
      <c r="P404" s="27">
        <v>-1.6527376425708801E-2</v>
      </c>
      <c r="Q404" s="27">
        <v>2.4249522260411799E-2</v>
      </c>
      <c r="R404" s="28">
        <v>3.7</v>
      </c>
    </row>
    <row r="405" spans="14:18" x14ac:dyDescent="0.25">
      <c r="N405" s="29">
        <v>44887</v>
      </c>
      <c r="O405" s="30">
        <v>0.137092441956813</v>
      </c>
      <c r="P405" s="30">
        <v>-1.8879793856212499E-2</v>
      </c>
      <c r="Q405" s="30">
        <v>1.4478317571888E-2</v>
      </c>
      <c r="R405" s="31">
        <v>3.7</v>
      </c>
    </row>
    <row r="406" spans="14:18" x14ac:dyDescent="0.25">
      <c r="N406" s="26">
        <v>44886</v>
      </c>
      <c r="O406" s="27">
        <v>0.13747744750025301</v>
      </c>
      <c r="P406" s="27">
        <v>-1.8830932175062199E-2</v>
      </c>
      <c r="Q406" s="27">
        <v>1.8098552613687501E-2</v>
      </c>
      <c r="R406" s="28">
        <v>3.7</v>
      </c>
    </row>
    <row r="407" spans="14:18" x14ac:dyDescent="0.25">
      <c r="N407" s="29">
        <v>44883</v>
      </c>
      <c r="O407" s="30">
        <v>0.13615458977370501</v>
      </c>
      <c r="P407" s="30">
        <v>-1.7644781868751298E-2</v>
      </c>
      <c r="Q407" s="30">
        <v>1.83798716252014E-2</v>
      </c>
      <c r="R407" s="31">
        <v>3.7</v>
      </c>
    </row>
    <row r="408" spans="14:18" x14ac:dyDescent="0.25">
      <c r="N408" s="26">
        <v>44882</v>
      </c>
      <c r="O408" s="27">
        <v>0.137437117504496</v>
      </c>
      <c r="P408" s="27">
        <v>-1.6867048527118501E-2</v>
      </c>
      <c r="Q408" s="27">
        <v>2.2837603046312601E-2</v>
      </c>
      <c r="R408" s="28">
        <v>3.7</v>
      </c>
    </row>
    <row r="409" spans="14:18" x14ac:dyDescent="0.25">
      <c r="N409" s="29">
        <v>44881</v>
      </c>
      <c r="O409" s="30">
        <v>0.13560285199884101</v>
      </c>
      <c r="P409" s="30">
        <v>-1.9589697344607099E-2</v>
      </c>
      <c r="Q409" s="30">
        <v>2.0882305394252801E-2</v>
      </c>
      <c r="R409" s="31">
        <v>3.7</v>
      </c>
    </row>
    <row r="410" spans="14:18" x14ac:dyDescent="0.25">
      <c r="N410" s="26">
        <v>44880</v>
      </c>
      <c r="O410" s="27">
        <v>0.12671293179860099</v>
      </c>
      <c r="P410" s="27">
        <v>-1.26858706047059E-2</v>
      </c>
      <c r="Q410" s="27">
        <v>3.9805012988098999E-2</v>
      </c>
      <c r="R410" s="28">
        <v>3.7</v>
      </c>
    </row>
    <row r="411" spans="14:18" x14ac:dyDescent="0.25">
      <c r="N411" s="29">
        <v>44876</v>
      </c>
      <c r="O411" s="30">
        <v>0.13375085682726201</v>
      </c>
      <c r="P411" s="30">
        <v>-1.20716079524897E-2</v>
      </c>
      <c r="Q411" s="30">
        <v>1.98456133193914E-2</v>
      </c>
      <c r="R411" s="31">
        <v>3.7</v>
      </c>
    </row>
    <row r="412" spans="14:18" x14ac:dyDescent="0.25">
      <c r="N412" s="26">
        <v>44875</v>
      </c>
      <c r="O412" s="27">
        <v>0.134112967713713</v>
      </c>
      <c r="P412" s="27">
        <v>-1.1189461517155601E-2</v>
      </c>
      <c r="Q412" s="27">
        <v>1.94466086283888E-2</v>
      </c>
      <c r="R412" s="28">
        <v>3.7</v>
      </c>
    </row>
    <row r="413" spans="14:18" x14ac:dyDescent="0.25">
      <c r="N413" s="29">
        <v>44874</v>
      </c>
      <c r="O413" s="30">
        <v>0.13900071501810901</v>
      </c>
      <c r="P413" s="30">
        <v>-1.57942170689668E-2</v>
      </c>
      <c r="Q413" s="30">
        <v>2.53961627913998E-2</v>
      </c>
      <c r="R413" s="31">
        <v>3.7</v>
      </c>
    </row>
    <row r="414" spans="14:18" x14ac:dyDescent="0.25">
      <c r="N414" s="26">
        <v>44873</v>
      </c>
      <c r="O414" s="27">
        <v>0.14091967277199499</v>
      </c>
      <c r="P414" s="27">
        <v>-1.6897819373590799E-2</v>
      </c>
      <c r="Q414" s="27">
        <v>2.7259316542295998E-2</v>
      </c>
      <c r="R414" s="28">
        <v>3.7</v>
      </c>
    </row>
    <row r="415" spans="14:18" x14ac:dyDescent="0.25">
      <c r="N415" s="29">
        <v>44869</v>
      </c>
      <c r="O415" s="30">
        <v>0.141999519885669</v>
      </c>
      <c r="P415" s="30">
        <v>-1.5793403487257399E-2</v>
      </c>
      <c r="Q415" s="30">
        <v>2.7002527825766499E-2</v>
      </c>
      <c r="R415" s="31">
        <v>3.7</v>
      </c>
    </row>
    <row r="416" spans="14:18" x14ac:dyDescent="0.25">
      <c r="N416" s="26">
        <v>44868</v>
      </c>
      <c r="O416" s="27">
        <v>0.14339732817090001</v>
      </c>
      <c r="P416" s="27">
        <v>-1.7313262211378602E-2</v>
      </c>
      <c r="Q416" s="27">
        <v>2.8283458342281499E-2</v>
      </c>
      <c r="R416" s="28">
        <v>3.7</v>
      </c>
    </row>
    <row r="417" spans="14:18" x14ac:dyDescent="0.25">
      <c r="N417" s="29">
        <v>44867</v>
      </c>
      <c r="O417" s="30">
        <v>0.14398938006446499</v>
      </c>
      <c r="P417" s="30">
        <v>-2.1838641600201599E-2</v>
      </c>
      <c r="Q417" s="30">
        <v>2.89104468397311E-2</v>
      </c>
      <c r="R417" s="31">
        <v>3.7</v>
      </c>
    </row>
    <row r="418" spans="14:18" x14ac:dyDescent="0.25">
      <c r="N418" s="26">
        <v>44866</v>
      </c>
      <c r="O418" s="27">
        <v>0.13948547910980899</v>
      </c>
      <c r="P418" s="27">
        <v>-1.71640903616577E-2</v>
      </c>
      <c r="Q418" s="27">
        <v>2.5619651944177702E-2</v>
      </c>
      <c r="R418" s="28">
        <v>3.7</v>
      </c>
    </row>
    <row r="419" spans="14:18" x14ac:dyDescent="0.25">
      <c r="N419" s="29">
        <v>44865</v>
      </c>
      <c r="O419" s="30">
        <v>0.14006441404841999</v>
      </c>
      <c r="P419" s="30">
        <v>-2.0917692196201002E-2</v>
      </c>
      <c r="Q419" s="30">
        <v>2.3063664937797001E-2</v>
      </c>
      <c r="R419" s="31">
        <v>3.7</v>
      </c>
    </row>
    <row r="420" spans="14:18" x14ac:dyDescent="0.25">
      <c r="N420" s="26">
        <v>44862</v>
      </c>
      <c r="O420" s="27">
        <v>0.13600195756452599</v>
      </c>
      <c r="P420" s="27">
        <v>-1.8265616175158698E-2</v>
      </c>
      <c r="Q420" s="27">
        <v>3.1471149245347899E-2</v>
      </c>
      <c r="R420" s="28">
        <v>3.7</v>
      </c>
    </row>
    <row r="421" spans="14:18" x14ac:dyDescent="0.25">
      <c r="N421" s="29">
        <v>44861</v>
      </c>
      <c r="O421" s="30">
        <v>0.14015172708399401</v>
      </c>
      <c r="P421" s="30">
        <v>-2.0660107358878799E-2</v>
      </c>
      <c r="Q421" s="30">
        <v>2.0840693831684499E-2</v>
      </c>
      <c r="R421" s="31">
        <v>3.7</v>
      </c>
    </row>
    <row r="422" spans="14:18" x14ac:dyDescent="0.25">
      <c r="N422" s="26">
        <v>44860</v>
      </c>
      <c r="O422" s="27">
        <v>0.136961122641404</v>
      </c>
      <c r="P422" s="27">
        <v>-1.7793769631880001E-2</v>
      </c>
      <c r="Q422" s="27">
        <v>2.6904795144282002E-2</v>
      </c>
      <c r="R422" s="28">
        <v>3.7</v>
      </c>
    </row>
    <row r="423" spans="14:18" x14ac:dyDescent="0.25">
      <c r="N423" s="29">
        <v>44859</v>
      </c>
      <c r="O423" s="30">
        <v>0.14444443328291401</v>
      </c>
      <c r="P423" s="30">
        <v>-2.1918920697010999E-2</v>
      </c>
      <c r="Q423" s="30">
        <v>2.8921501126624401E-2</v>
      </c>
      <c r="R423" s="31">
        <v>3.7</v>
      </c>
    </row>
    <row r="424" spans="14:18" x14ac:dyDescent="0.25">
      <c r="N424" s="26">
        <v>44858</v>
      </c>
      <c r="O424" s="27">
        <v>0.14909908209921099</v>
      </c>
      <c r="P424" s="27">
        <v>-2.1803939770284299E-2</v>
      </c>
      <c r="Q424" s="27">
        <v>3.3475109388611202E-2</v>
      </c>
      <c r="R424" s="28">
        <v>3.7</v>
      </c>
    </row>
    <row r="425" spans="14:18" x14ac:dyDescent="0.25">
      <c r="N425" s="29">
        <v>44855</v>
      </c>
      <c r="O425" s="30">
        <v>0.153288389311385</v>
      </c>
      <c r="P425" s="30">
        <v>-2.71204416487776E-2</v>
      </c>
      <c r="Q425" s="30">
        <v>3.7396288139853101E-2</v>
      </c>
      <c r="R425" s="31">
        <v>3.7</v>
      </c>
    </row>
    <row r="426" spans="14:18" x14ac:dyDescent="0.25">
      <c r="N426" s="26">
        <v>44854</v>
      </c>
      <c r="O426" s="27">
        <v>0.150198644303286</v>
      </c>
      <c r="P426" s="27">
        <v>-2.3565616608340501E-2</v>
      </c>
      <c r="Q426" s="27">
        <v>3.3665331066254099E-2</v>
      </c>
      <c r="R426" s="28">
        <v>3.7</v>
      </c>
    </row>
    <row r="427" spans="14:18" x14ac:dyDescent="0.25">
      <c r="N427" s="29">
        <v>44853</v>
      </c>
      <c r="O427" s="30">
        <v>0.14454593467474999</v>
      </c>
      <c r="P427" s="30">
        <v>-1.87496355075756E-2</v>
      </c>
      <c r="Q427" s="30">
        <v>2.9121284028759999E-2</v>
      </c>
      <c r="R427" s="31">
        <v>3.7</v>
      </c>
    </row>
    <row r="428" spans="14:18" x14ac:dyDescent="0.25">
      <c r="N428" s="26">
        <v>44852</v>
      </c>
      <c r="O428" s="27">
        <v>0.14205194754211301</v>
      </c>
      <c r="P428" s="27">
        <v>-2.0040595196010601E-2</v>
      </c>
      <c r="Q428" s="27">
        <v>2.7007628827166501E-2</v>
      </c>
      <c r="R428" s="28">
        <v>3.7</v>
      </c>
    </row>
    <row r="429" spans="14:18" x14ac:dyDescent="0.25">
      <c r="N429" s="29">
        <v>44848</v>
      </c>
      <c r="O429" s="30">
        <v>0.14309003643578699</v>
      </c>
      <c r="P429" s="30">
        <v>-2.5182886224225699E-2</v>
      </c>
      <c r="Q429" s="30">
        <v>2.39639036178327E-2</v>
      </c>
      <c r="R429" s="31">
        <v>3.7</v>
      </c>
    </row>
    <row r="430" spans="14:18" x14ac:dyDescent="0.25">
      <c r="N430" s="26">
        <v>44847</v>
      </c>
      <c r="O430" s="27">
        <v>0.142489636556167</v>
      </c>
      <c r="P430" s="27">
        <v>-2.74468502990356E-2</v>
      </c>
      <c r="Q430" s="27">
        <v>2.0753285505416101E-2</v>
      </c>
      <c r="R430" s="28">
        <v>3.7</v>
      </c>
    </row>
    <row r="431" spans="14:18" x14ac:dyDescent="0.25">
      <c r="N431" s="29">
        <v>44846</v>
      </c>
      <c r="O431" s="30">
        <v>0.14273559369302399</v>
      </c>
      <c r="P431" s="30">
        <v>-2.8000857200156999E-2</v>
      </c>
      <c r="Q431" s="30">
        <v>1.99622023633848E-2</v>
      </c>
      <c r="R431" s="31">
        <v>3.7</v>
      </c>
    </row>
    <row r="432" spans="14:18" x14ac:dyDescent="0.25">
      <c r="N432" s="26">
        <v>44845</v>
      </c>
      <c r="O432" s="27">
        <v>0.136961518494054</v>
      </c>
      <c r="P432" s="27">
        <v>-2.1037673642959401E-2</v>
      </c>
      <c r="Q432" s="27">
        <v>2.11669644892385E-2</v>
      </c>
      <c r="R432" s="28">
        <v>3.7</v>
      </c>
    </row>
    <row r="433" spans="14:18" x14ac:dyDescent="0.25">
      <c r="N433" s="29">
        <v>44844</v>
      </c>
      <c r="O433" s="30">
        <v>0.136884876225599</v>
      </c>
      <c r="P433" s="30">
        <v>-2.2587446248977901E-2</v>
      </c>
      <c r="Q433" s="30">
        <v>1.9683852741748199E-2</v>
      </c>
      <c r="R433" s="31">
        <v>3.7</v>
      </c>
    </row>
    <row r="434" spans="14:18" x14ac:dyDescent="0.25">
      <c r="N434" s="26">
        <v>44841</v>
      </c>
      <c r="O434" s="27">
        <v>0.13589393190868501</v>
      </c>
      <c r="P434" s="27">
        <v>-2.2854715377851699E-2</v>
      </c>
      <c r="Q434" s="27">
        <v>1.92086587430828E-2</v>
      </c>
      <c r="R434" s="28">
        <v>3.7</v>
      </c>
    </row>
    <row r="435" spans="14:18" x14ac:dyDescent="0.25">
      <c r="N435" s="29">
        <v>44840</v>
      </c>
      <c r="O435" s="30">
        <v>0.134797086460402</v>
      </c>
      <c r="P435" s="30">
        <v>-2.1041220318985199E-2</v>
      </c>
      <c r="Q435" s="30">
        <v>2.0560482150441699E-2</v>
      </c>
      <c r="R435" s="31">
        <v>3.7</v>
      </c>
    </row>
    <row r="436" spans="14:18" x14ac:dyDescent="0.25">
      <c r="N436" s="26">
        <v>44839</v>
      </c>
      <c r="O436" s="27">
        <v>0.12986070567152699</v>
      </c>
      <c r="P436" s="27">
        <v>-1.8051520871657799E-2</v>
      </c>
      <c r="Q436" s="27">
        <v>2.0055775684687499E-2</v>
      </c>
      <c r="R436" s="28">
        <v>3.7</v>
      </c>
    </row>
    <row r="437" spans="14:18" x14ac:dyDescent="0.25">
      <c r="N437" s="29">
        <v>44838</v>
      </c>
      <c r="O437" s="30">
        <v>0.128896758269578</v>
      </c>
      <c r="P437" s="30">
        <v>-1.9149902130222302E-2</v>
      </c>
      <c r="Q437" s="30">
        <v>1.90845427736736E-2</v>
      </c>
      <c r="R437" s="31">
        <v>3.7</v>
      </c>
    </row>
    <row r="438" spans="14:18" x14ac:dyDescent="0.25">
      <c r="N438" s="26">
        <v>44837</v>
      </c>
      <c r="O438" s="27">
        <v>0.12960205957506399</v>
      </c>
      <c r="P438" s="27">
        <v>-2.1023709172932101E-2</v>
      </c>
      <c r="Q438" s="27">
        <v>2.2589606032737301E-2</v>
      </c>
      <c r="R438" s="28">
        <v>3.7</v>
      </c>
    </row>
    <row r="439" spans="14:18" x14ac:dyDescent="0.25">
      <c r="N439" s="29">
        <v>44834</v>
      </c>
      <c r="O439" s="30">
        <v>0.130242779097691</v>
      </c>
      <c r="P439" s="30">
        <v>-2.14256502250832E-2</v>
      </c>
      <c r="Q439" s="30">
        <v>2.2756108833153699E-2</v>
      </c>
      <c r="R439" s="31">
        <v>3.7</v>
      </c>
    </row>
    <row r="440" spans="14:18" x14ac:dyDescent="0.25">
      <c r="N440" s="26">
        <v>44833</v>
      </c>
      <c r="O440" s="27">
        <v>0.12974740342664701</v>
      </c>
      <c r="P440" s="27">
        <v>-1.8472294325759801E-2</v>
      </c>
      <c r="Q440" s="27">
        <v>2.17190115323368E-2</v>
      </c>
      <c r="R440" s="28">
        <v>3.7</v>
      </c>
    </row>
    <row r="441" spans="14:18" x14ac:dyDescent="0.25">
      <c r="N441" s="29">
        <v>44832</v>
      </c>
      <c r="O441" s="30">
        <v>0.12917108823732401</v>
      </c>
      <c r="P441" s="30">
        <v>-1.9081851316587101E-2</v>
      </c>
      <c r="Q441" s="30">
        <v>2.1574529280285502E-2</v>
      </c>
      <c r="R441" s="31">
        <v>3.7</v>
      </c>
    </row>
    <row r="442" spans="14:18" x14ac:dyDescent="0.25">
      <c r="N442" s="26">
        <v>44831</v>
      </c>
      <c r="O442" s="27">
        <v>0.12861799063981399</v>
      </c>
      <c r="P442" s="27">
        <v>-1.6918871733741001E-2</v>
      </c>
      <c r="Q442" s="27">
        <v>2.2699856682480701E-2</v>
      </c>
      <c r="R442" s="28">
        <v>3.7</v>
      </c>
    </row>
    <row r="443" spans="14:18" x14ac:dyDescent="0.25">
      <c r="N443" s="29">
        <v>44830</v>
      </c>
      <c r="O443" s="30">
        <v>0.12819907677985401</v>
      </c>
      <c r="P443" s="30">
        <v>-1.6271350970725899E-2</v>
      </c>
      <c r="Q443" s="30">
        <v>2.0944302116460398E-2</v>
      </c>
      <c r="R443" s="31">
        <v>3.7</v>
      </c>
    </row>
    <row r="444" spans="14:18" x14ac:dyDescent="0.25">
      <c r="N444" s="26">
        <v>44827</v>
      </c>
      <c r="O444" s="27">
        <v>0.12623173573062299</v>
      </c>
      <c r="P444" s="27">
        <v>-1.4678654540655299E-2</v>
      </c>
      <c r="Q444" s="27">
        <v>1.9962000425488201E-2</v>
      </c>
      <c r="R444" s="28">
        <v>3.7</v>
      </c>
    </row>
    <row r="445" spans="14:18" x14ac:dyDescent="0.25">
      <c r="N445" s="29">
        <v>44826</v>
      </c>
      <c r="O445" s="30">
        <v>0.12457203658945799</v>
      </c>
      <c r="P445" s="30">
        <v>-1.30347064402718E-2</v>
      </c>
      <c r="Q445" s="30">
        <v>2.1626156544407301E-2</v>
      </c>
      <c r="R445" s="31">
        <v>3.7</v>
      </c>
    </row>
    <row r="446" spans="14:18" x14ac:dyDescent="0.25">
      <c r="N446" s="26">
        <v>44825</v>
      </c>
      <c r="O446" s="27">
        <v>0.12430994224821</v>
      </c>
      <c r="P446" s="27">
        <v>-1.13299562174083E-2</v>
      </c>
      <c r="Q446" s="27">
        <v>1.87007675470484E-2</v>
      </c>
      <c r="R446" s="28">
        <v>3.7</v>
      </c>
    </row>
    <row r="447" spans="14:18" x14ac:dyDescent="0.25">
      <c r="N447" s="29">
        <v>44824</v>
      </c>
      <c r="O447" s="30">
        <v>0.123954444044132</v>
      </c>
      <c r="P447" s="30">
        <v>-1.1019340861041199E-2</v>
      </c>
      <c r="Q447" s="30">
        <v>1.8913832000241899E-2</v>
      </c>
      <c r="R447" s="31">
        <v>3.7</v>
      </c>
    </row>
    <row r="448" spans="14:18" x14ac:dyDescent="0.25">
      <c r="N448" s="26">
        <v>44823</v>
      </c>
      <c r="O448" s="27">
        <v>0.123766582085211</v>
      </c>
      <c r="P448" s="27">
        <v>-1.10766864277428E-2</v>
      </c>
      <c r="Q448" s="27">
        <v>1.7225788124236301E-2</v>
      </c>
      <c r="R448" s="28">
        <v>3.7</v>
      </c>
    </row>
    <row r="449" spans="14:18" x14ac:dyDescent="0.25">
      <c r="N449" s="29">
        <v>44820</v>
      </c>
      <c r="O449" s="30">
        <v>0.123917509919674</v>
      </c>
      <c r="P449" s="30">
        <v>-1.25512015309465E-2</v>
      </c>
      <c r="Q449" s="30">
        <v>2.25312189759262E-2</v>
      </c>
      <c r="R449" s="31">
        <v>3.7</v>
      </c>
    </row>
    <row r="450" spans="14:18" x14ac:dyDescent="0.25">
      <c r="N450" s="26">
        <v>44819</v>
      </c>
      <c r="O450" s="27">
        <v>0.124497720846403</v>
      </c>
      <c r="P450" s="27">
        <v>-1.4258989283792101E-2</v>
      </c>
      <c r="Q450" s="27">
        <v>2.4589684761591402E-2</v>
      </c>
      <c r="R450" s="28">
        <v>3.7</v>
      </c>
    </row>
    <row r="451" spans="14:18" x14ac:dyDescent="0.25">
      <c r="N451" s="29">
        <v>44818</v>
      </c>
      <c r="O451" s="30">
        <v>0.12535955471733001</v>
      </c>
      <c r="P451" s="30">
        <v>-1.41637117157938E-2</v>
      </c>
      <c r="Q451" s="30">
        <v>2.5333424054552099E-2</v>
      </c>
      <c r="R451" s="31">
        <v>3.7</v>
      </c>
    </row>
    <row r="452" spans="14:18" x14ac:dyDescent="0.25">
      <c r="N452" s="26">
        <v>44817</v>
      </c>
      <c r="O452" s="27">
        <v>0.12513446796191399</v>
      </c>
      <c r="P452" s="27">
        <v>-1.2815718089087E-2</v>
      </c>
      <c r="Q452" s="27">
        <v>2.3098307834215199E-2</v>
      </c>
      <c r="R452" s="28">
        <v>3.7</v>
      </c>
    </row>
    <row r="453" spans="14:18" x14ac:dyDescent="0.25">
      <c r="N453" s="29">
        <v>44816</v>
      </c>
      <c r="O453" s="30">
        <v>0.12452244476635101</v>
      </c>
      <c r="P453" s="30">
        <v>-1.49664933811521E-2</v>
      </c>
      <c r="Q453" s="30">
        <v>2.4771997620280699E-2</v>
      </c>
      <c r="R453" s="31">
        <v>3.7</v>
      </c>
    </row>
    <row r="454" spans="14:18" x14ac:dyDescent="0.25">
      <c r="N454" s="26">
        <v>44813</v>
      </c>
      <c r="O454" s="27">
        <v>0.122366587926341</v>
      </c>
      <c r="P454" s="27">
        <v>-1.45002954361911E-2</v>
      </c>
      <c r="Q454" s="27">
        <v>2.3458579173424199E-2</v>
      </c>
      <c r="R454" s="28">
        <v>3.7</v>
      </c>
    </row>
    <row r="455" spans="14:18" x14ac:dyDescent="0.25">
      <c r="N455" s="29">
        <v>44812</v>
      </c>
      <c r="O455" s="30">
        <v>0.121596341370642</v>
      </c>
      <c r="P455" s="30">
        <v>-1.32884685589426E-2</v>
      </c>
      <c r="Q455" s="30">
        <v>2.3002363355767899E-2</v>
      </c>
      <c r="R455" s="31">
        <v>3.7</v>
      </c>
    </row>
    <row r="456" spans="14:18" x14ac:dyDescent="0.25">
      <c r="N456" s="26">
        <v>44811</v>
      </c>
      <c r="O456" s="27">
        <v>0.12264722632396199</v>
      </c>
      <c r="P456" s="27">
        <v>-1.4912927462146499E-2</v>
      </c>
      <c r="Q456" s="27">
        <v>2.4258952408338402E-2</v>
      </c>
      <c r="R456" s="28">
        <v>3.7</v>
      </c>
    </row>
    <row r="457" spans="14:18" x14ac:dyDescent="0.25">
      <c r="N457" s="29">
        <v>44810</v>
      </c>
      <c r="O457" s="30">
        <v>0.122693945323829</v>
      </c>
      <c r="P457" s="30">
        <v>-1.3438973537779E-2</v>
      </c>
      <c r="Q457" s="30">
        <v>2.3488706724938802E-2</v>
      </c>
      <c r="R457" s="31">
        <v>3.7</v>
      </c>
    </row>
    <row r="458" spans="14:18" x14ac:dyDescent="0.25">
      <c r="N458" s="26">
        <v>44809</v>
      </c>
      <c r="O458" s="27">
        <v>0.12565139806279399</v>
      </c>
      <c r="P458" s="27">
        <v>-1.8813262257120999E-2</v>
      </c>
      <c r="Q458" s="27">
        <v>1.9406923722325699E-2</v>
      </c>
      <c r="R458" s="28">
        <v>3.7</v>
      </c>
    </row>
    <row r="459" spans="14:18" x14ac:dyDescent="0.25">
      <c r="N459" s="29">
        <v>44806</v>
      </c>
      <c r="O459" s="30">
        <v>0.12606885636126999</v>
      </c>
      <c r="P459" s="30">
        <v>-2.08479295919821E-2</v>
      </c>
      <c r="Q459" s="30">
        <v>1.44634212390281E-2</v>
      </c>
      <c r="R459" s="31">
        <v>3.7</v>
      </c>
    </row>
    <row r="460" spans="14:18" x14ac:dyDescent="0.25">
      <c r="N460" s="26">
        <v>44805</v>
      </c>
      <c r="O460" s="27">
        <v>0.12650783514293101</v>
      </c>
      <c r="P460" s="27">
        <v>-2.17989126966074E-2</v>
      </c>
      <c r="Q460" s="27">
        <v>1.7230553528484498E-2</v>
      </c>
      <c r="R460" s="28">
        <v>3.7</v>
      </c>
    </row>
    <row r="461" spans="14:18" x14ac:dyDescent="0.25">
      <c r="N461" s="29">
        <v>44804</v>
      </c>
      <c r="O461" s="30">
        <v>0.12489356200879501</v>
      </c>
      <c r="P461" s="30">
        <v>-2.08994206735778E-2</v>
      </c>
      <c r="Q461" s="30">
        <v>1.57925365960748E-2</v>
      </c>
      <c r="R461" s="31">
        <v>3.7</v>
      </c>
    </row>
    <row r="462" spans="14:18" x14ac:dyDescent="0.25">
      <c r="N462" s="26">
        <v>44803</v>
      </c>
      <c r="O462" s="27">
        <v>0.125254520367754</v>
      </c>
      <c r="P462" s="27">
        <v>-2.1804955343018701E-2</v>
      </c>
      <c r="Q462" s="27">
        <v>1.56044922433858E-2</v>
      </c>
      <c r="R462" s="28">
        <v>3.7</v>
      </c>
    </row>
    <row r="463" spans="14:18" x14ac:dyDescent="0.25">
      <c r="N463" s="29">
        <v>44802</v>
      </c>
      <c r="O463" s="30">
        <v>0.12601097441069101</v>
      </c>
      <c r="P463" s="30">
        <v>-2.2814459058585999E-2</v>
      </c>
      <c r="Q463" s="30">
        <v>1.4687675864071201E-2</v>
      </c>
      <c r="R463" s="31">
        <v>3.7</v>
      </c>
    </row>
    <row r="464" spans="14:18" x14ac:dyDescent="0.25">
      <c r="N464" s="26">
        <v>44799</v>
      </c>
      <c r="O464" s="27">
        <v>0.125640750157262</v>
      </c>
      <c r="P464" s="27">
        <v>-2.2393466718338199E-2</v>
      </c>
      <c r="Q464" s="27">
        <v>1.04662290466641E-2</v>
      </c>
      <c r="R464" s="28">
        <v>3.7</v>
      </c>
    </row>
    <row r="465" spans="14:18" x14ac:dyDescent="0.25">
      <c r="N465" s="29">
        <v>44798</v>
      </c>
      <c r="O465" s="30">
        <v>0.12631663408599</v>
      </c>
      <c r="P465" s="30">
        <v>-2.41395060879195E-2</v>
      </c>
      <c r="Q465" s="30">
        <v>1.4219021688408801E-2</v>
      </c>
      <c r="R465" s="31">
        <v>3.7</v>
      </c>
    </row>
    <row r="466" spans="14:18" x14ac:dyDescent="0.25">
      <c r="N466" s="26">
        <v>44797</v>
      </c>
      <c r="O466" s="27">
        <v>0.12768702412773</v>
      </c>
      <c r="P466" s="27">
        <v>-2.4546177936707499E-2</v>
      </c>
      <c r="Q466" s="27">
        <v>1.5442245900372501E-2</v>
      </c>
      <c r="R466" s="28">
        <v>3.7</v>
      </c>
    </row>
    <row r="467" spans="14:18" x14ac:dyDescent="0.25">
      <c r="N467" s="29">
        <v>44796</v>
      </c>
      <c r="O467" s="30">
        <v>0.125525640044852</v>
      </c>
      <c r="P467" s="30">
        <v>-2.25755715998541E-2</v>
      </c>
      <c r="Q467" s="30">
        <v>1.79123246118294E-2</v>
      </c>
      <c r="R467" s="31">
        <v>3.7</v>
      </c>
    </row>
    <row r="468" spans="14:18" x14ac:dyDescent="0.25">
      <c r="N468" s="26">
        <v>44795</v>
      </c>
      <c r="O468" s="27">
        <v>0.12553795291936701</v>
      </c>
      <c r="P468" s="27">
        <v>-2.2980223459863398E-2</v>
      </c>
      <c r="Q468" s="27">
        <v>2.14450625219464E-2</v>
      </c>
      <c r="R468" s="28">
        <v>3.7</v>
      </c>
    </row>
    <row r="469" spans="14:18" x14ac:dyDescent="0.25">
      <c r="N469" s="29">
        <v>44792</v>
      </c>
      <c r="O469" s="30">
        <v>0.120785677055208</v>
      </c>
      <c r="P469" s="30">
        <v>-1.89948485098623E-2</v>
      </c>
      <c r="Q469" s="30">
        <v>2.49018895595365E-2</v>
      </c>
      <c r="R469" s="31">
        <v>3.7</v>
      </c>
    </row>
    <row r="470" spans="14:18" x14ac:dyDescent="0.25">
      <c r="N470" s="26">
        <v>44791</v>
      </c>
      <c r="O470" s="27">
        <v>0.11987368297942901</v>
      </c>
      <c r="P470" s="27">
        <v>-1.95489146846629E-2</v>
      </c>
      <c r="Q470" s="27">
        <v>2.4116918180454999E-2</v>
      </c>
      <c r="R470" s="28">
        <v>3.7</v>
      </c>
    </row>
    <row r="471" spans="14:18" x14ac:dyDescent="0.25">
      <c r="N471" s="29">
        <v>44790</v>
      </c>
      <c r="O471" s="30">
        <v>0.118612009386419</v>
      </c>
      <c r="P471" s="30">
        <v>-1.8010150115364301E-2</v>
      </c>
      <c r="Q471" s="30">
        <v>2.3313309978783298E-2</v>
      </c>
      <c r="R471" s="31">
        <v>3.7</v>
      </c>
    </row>
    <row r="472" spans="14:18" x14ac:dyDescent="0.25">
      <c r="N472" s="26">
        <v>44789</v>
      </c>
      <c r="O472" s="27">
        <v>0.11996887979940001</v>
      </c>
      <c r="P472" s="27">
        <v>-2.0315260450058999E-2</v>
      </c>
      <c r="Q472" s="27">
        <v>2.34915871277359E-2</v>
      </c>
      <c r="R472" s="28">
        <v>3.7</v>
      </c>
    </row>
    <row r="473" spans="14:18" x14ac:dyDescent="0.25">
      <c r="N473" s="29">
        <v>44785</v>
      </c>
      <c r="O473" s="30">
        <v>0.12020325086896599</v>
      </c>
      <c r="P473" s="30">
        <v>-2.13566954408748E-2</v>
      </c>
      <c r="Q473" s="30">
        <v>2.3127918546853799E-2</v>
      </c>
      <c r="R473" s="31">
        <v>3.7</v>
      </c>
    </row>
    <row r="474" spans="14:18" x14ac:dyDescent="0.25">
      <c r="N474" s="26">
        <v>44784</v>
      </c>
      <c r="O474" s="27">
        <v>0.11690611279343401</v>
      </c>
      <c r="P474" s="27">
        <v>-1.7489742659829301E-2</v>
      </c>
      <c r="Q474" s="27">
        <v>2.1937718298086401E-2</v>
      </c>
      <c r="R474" s="28">
        <v>3.7</v>
      </c>
    </row>
    <row r="475" spans="14:18" x14ac:dyDescent="0.25">
      <c r="N475" s="29">
        <v>44783</v>
      </c>
      <c r="O475" s="30">
        <v>0.118772927387125</v>
      </c>
      <c r="P475" s="30">
        <v>-1.8351784787514099E-2</v>
      </c>
      <c r="Q475" s="30">
        <v>2.4634725401245498E-2</v>
      </c>
      <c r="R475" s="31">
        <v>3.7</v>
      </c>
    </row>
    <row r="476" spans="14:18" x14ac:dyDescent="0.25">
      <c r="N476" s="26">
        <v>44782</v>
      </c>
      <c r="O476" s="27">
        <v>0.12684270340954901</v>
      </c>
      <c r="P476" s="27">
        <v>-2.5588492517107399E-2</v>
      </c>
      <c r="Q476" s="27">
        <v>2.2375326680991101E-2</v>
      </c>
      <c r="R476" s="28">
        <v>3.7</v>
      </c>
    </row>
    <row r="477" spans="14:18" x14ac:dyDescent="0.25">
      <c r="N477" s="29">
        <v>44781</v>
      </c>
      <c r="O477" s="30">
        <v>0.12215336543713</v>
      </c>
      <c r="P477" s="30">
        <v>-1.9953519978255799E-2</v>
      </c>
      <c r="Q477" s="30">
        <v>2.8594006449409699E-2</v>
      </c>
      <c r="R477" s="31">
        <v>3.7</v>
      </c>
    </row>
    <row r="478" spans="14:18" x14ac:dyDescent="0.25">
      <c r="N478" s="26">
        <v>44778</v>
      </c>
      <c r="O478" s="27">
        <v>0.123558647590121</v>
      </c>
      <c r="P478" s="27">
        <v>-2.4993289003667301E-2</v>
      </c>
      <c r="Q478" s="27">
        <v>2.4842604817179498E-2</v>
      </c>
      <c r="R478" s="28">
        <v>3.7</v>
      </c>
    </row>
    <row r="479" spans="14:18" x14ac:dyDescent="0.25">
      <c r="N479" s="29">
        <v>44777</v>
      </c>
      <c r="O479" s="30">
        <v>0.119464598395372</v>
      </c>
      <c r="P479" s="30">
        <v>-2.28943781103839E-2</v>
      </c>
      <c r="Q479" s="30">
        <v>2.1214517179224401E-2</v>
      </c>
      <c r="R479" s="31">
        <v>3.7</v>
      </c>
    </row>
    <row r="480" spans="14:18" x14ac:dyDescent="0.25">
      <c r="N480" s="26">
        <v>44776</v>
      </c>
      <c r="O480" s="27">
        <v>0.12035751097267</v>
      </c>
      <c r="P480" s="27">
        <v>-2.2312790221302801E-2</v>
      </c>
      <c r="Q480" s="27">
        <v>2.3767073238864098E-2</v>
      </c>
      <c r="R480" s="28">
        <v>3.7</v>
      </c>
    </row>
    <row r="481" spans="14:18" x14ac:dyDescent="0.25">
      <c r="N481" s="29">
        <v>44775</v>
      </c>
      <c r="O481" s="30">
        <v>0.12122543737899499</v>
      </c>
      <c r="P481" s="30">
        <v>-2.41895157060497E-2</v>
      </c>
      <c r="Q481" s="30">
        <v>2.4409072389885801E-2</v>
      </c>
      <c r="R481" s="31">
        <v>3.7</v>
      </c>
    </row>
    <row r="482" spans="14:18" x14ac:dyDescent="0.25">
      <c r="N482" s="26">
        <v>44774</v>
      </c>
      <c r="O482" s="27">
        <v>0.12551986632149401</v>
      </c>
      <c r="P482" s="27">
        <v>-3.0793585843483299E-2</v>
      </c>
      <c r="Q482" s="27">
        <v>2.1729472319950899E-2</v>
      </c>
      <c r="R482" s="28">
        <v>3.7</v>
      </c>
    </row>
    <row r="483" spans="14:18" x14ac:dyDescent="0.25">
      <c r="N483" s="29">
        <v>44771</v>
      </c>
      <c r="O483" s="30">
        <v>0.12933517783135301</v>
      </c>
      <c r="P483" s="30">
        <v>-3.2801657864918399E-2</v>
      </c>
      <c r="Q483" s="30">
        <v>2.9276480413428198E-2</v>
      </c>
      <c r="R483" s="31">
        <v>3.7</v>
      </c>
    </row>
    <row r="484" spans="14:18" x14ac:dyDescent="0.25">
      <c r="N484" s="26">
        <v>44770</v>
      </c>
      <c r="O484" s="27">
        <v>0.12838750238486499</v>
      </c>
      <c r="P484" s="27">
        <v>-2.7560501390625498E-2</v>
      </c>
      <c r="Q484" s="27">
        <v>3.34434790201966E-2</v>
      </c>
      <c r="R484" s="28">
        <v>3.7</v>
      </c>
    </row>
    <row r="485" spans="14:18" x14ac:dyDescent="0.25">
      <c r="N485" s="29">
        <v>44769</v>
      </c>
      <c r="O485" s="30">
        <v>0.128032001840548</v>
      </c>
      <c r="P485" s="30">
        <v>-2.3559456856479501E-2</v>
      </c>
      <c r="Q485" s="30">
        <v>3.6584818479902498E-2</v>
      </c>
      <c r="R485" s="31">
        <v>3.7</v>
      </c>
    </row>
    <row r="486" spans="14:18" x14ac:dyDescent="0.25">
      <c r="N486" s="26">
        <v>44768</v>
      </c>
      <c r="O486" s="27">
        <v>0.12926408226250399</v>
      </c>
      <c r="P486" s="27">
        <v>-2.39155041598961E-2</v>
      </c>
      <c r="Q486" s="27">
        <v>3.7737474650244802E-2</v>
      </c>
      <c r="R486" s="28">
        <v>3.7</v>
      </c>
    </row>
    <row r="487" spans="14:18" x14ac:dyDescent="0.25">
      <c r="N487" s="29">
        <v>44767</v>
      </c>
      <c r="O487" s="30">
        <v>0.12777075425511999</v>
      </c>
      <c r="P487" s="30">
        <v>-2.3156209035712399E-2</v>
      </c>
      <c r="Q487" s="30">
        <v>3.8206518513847203E-2</v>
      </c>
      <c r="R487" s="31">
        <v>3.7</v>
      </c>
    </row>
    <row r="488" spans="14:18" x14ac:dyDescent="0.25">
      <c r="N488" s="26">
        <v>44764</v>
      </c>
      <c r="O488" s="27">
        <v>0.129369360284419</v>
      </c>
      <c r="P488" s="27">
        <v>-2.8538294944637499E-2</v>
      </c>
      <c r="Q488" s="27">
        <v>4.2050230367963702E-2</v>
      </c>
      <c r="R488" s="28">
        <v>3.7</v>
      </c>
    </row>
    <row r="489" spans="14:18" x14ac:dyDescent="0.25">
      <c r="N489" s="29">
        <v>44763</v>
      </c>
      <c r="O489" s="30">
        <v>0.131722221733135</v>
      </c>
      <c r="P489" s="30">
        <v>-3.1586475577690898E-2</v>
      </c>
      <c r="Q489" s="30">
        <v>4.4563720451593701E-2</v>
      </c>
      <c r="R489" s="31">
        <v>3.7</v>
      </c>
    </row>
    <row r="490" spans="14:18" x14ac:dyDescent="0.25">
      <c r="N490" s="26">
        <v>44761</v>
      </c>
      <c r="O490" s="27">
        <v>0.13014888308155301</v>
      </c>
      <c r="P490" s="27">
        <v>-3.1808502583208602E-2</v>
      </c>
      <c r="Q490" s="27">
        <v>4.3940538881584099E-2</v>
      </c>
      <c r="R490" s="28">
        <v>3.7</v>
      </c>
    </row>
    <row r="491" spans="14:18" x14ac:dyDescent="0.25">
      <c r="N491" s="29">
        <v>44760</v>
      </c>
      <c r="O491" s="30">
        <v>0.132471387652944</v>
      </c>
      <c r="P491" s="30">
        <v>-3.6010186058596398E-2</v>
      </c>
      <c r="Q491" s="30">
        <v>4.4747365485612201E-2</v>
      </c>
      <c r="R491" s="31">
        <v>3.7</v>
      </c>
    </row>
    <row r="492" spans="14:18" x14ac:dyDescent="0.25">
      <c r="N492" s="26">
        <v>44757</v>
      </c>
      <c r="O492" s="27">
        <v>0.134758178094805</v>
      </c>
      <c r="P492" s="27">
        <v>-3.7628060322490303E-2</v>
      </c>
      <c r="Q492" s="27">
        <v>4.6608043460294298E-2</v>
      </c>
      <c r="R492" s="28">
        <v>3.7</v>
      </c>
    </row>
    <row r="493" spans="14:18" x14ac:dyDescent="0.25">
      <c r="N493" s="29">
        <v>44756</v>
      </c>
      <c r="O493" s="30">
        <v>0.13208921957527101</v>
      </c>
      <c r="P493" s="30">
        <v>-3.6256279629197301E-2</v>
      </c>
      <c r="Q493" s="30">
        <v>4.8969961550408898E-2</v>
      </c>
      <c r="R493" s="31">
        <v>3.7</v>
      </c>
    </row>
    <row r="494" spans="14:18" x14ac:dyDescent="0.25">
      <c r="N494" s="26">
        <v>44755</v>
      </c>
      <c r="O494" s="27">
        <v>0.126055827932363</v>
      </c>
      <c r="P494" s="27">
        <v>-3.1092864521420901E-2</v>
      </c>
      <c r="Q494" s="27">
        <v>4.2908355975723303E-2</v>
      </c>
      <c r="R494" s="28">
        <v>3.7</v>
      </c>
    </row>
    <row r="495" spans="14:18" x14ac:dyDescent="0.25">
      <c r="N495" s="29">
        <v>44754</v>
      </c>
      <c r="O495" s="30">
        <v>0.124727537369384</v>
      </c>
      <c r="P495" s="30">
        <v>-2.8500298358050302E-2</v>
      </c>
      <c r="Q495" s="30">
        <v>4.3486836585231801E-2</v>
      </c>
      <c r="R495" s="31">
        <v>3.7</v>
      </c>
    </row>
    <row r="496" spans="14:18" x14ac:dyDescent="0.25">
      <c r="N496" s="26">
        <v>44753</v>
      </c>
      <c r="O496" s="27">
        <v>0.121622577833484</v>
      </c>
      <c r="P496" s="27">
        <v>-2.9580041850458899E-2</v>
      </c>
      <c r="Q496" s="27">
        <v>4.04689864470653E-2</v>
      </c>
      <c r="R496" s="28">
        <v>3.7</v>
      </c>
    </row>
    <row r="497" spans="14:18" x14ac:dyDescent="0.25">
      <c r="N497" s="29">
        <v>44750</v>
      </c>
      <c r="O497" s="30">
        <v>0.115429605545492</v>
      </c>
      <c r="P497" s="30">
        <v>-2.3452950179593701E-2</v>
      </c>
      <c r="Q497" s="30">
        <v>3.8864962126689599E-2</v>
      </c>
      <c r="R497" s="31">
        <v>3.7</v>
      </c>
    </row>
    <row r="498" spans="14:18" x14ac:dyDescent="0.25">
      <c r="N498" s="26">
        <v>44749</v>
      </c>
      <c r="O498" s="27">
        <v>0.113311121588571</v>
      </c>
      <c r="P498" s="27">
        <v>-2.05080156458292E-2</v>
      </c>
      <c r="Q498" s="27">
        <v>3.6415885544370703E-2</v>
      </c>
      <c r="R498" s="28">
        <v>3.7</v>
      </c>
    </row>
    <row r="499" spans="14:18" x14ac:dyDescent="0.25">
      <c r="N499" s="29">
        <v>44748</v>
      </c>
      <c r="O499" s="30">
        <v>0.11574201450200899</v>
      </c>
      <c r="P499" s="30">
        <v>-2.6147786810739999E-2</v>
      </c>
      <c r="Q499" s="30">
        <v>3.2837922034281403E-2</v>
      </c>
      <c r="R499" s="31">
        <v>3.7</v>
      </c>
    </row>
    <row r="500" spans="14:18" x14ac:dyDescent="0.25">
      <c r="N500" s="26">
        <v>44747</v>
      </c>
      <c r="O500" s="27">
        <v>0.116315031783124</v>
      </c>
      <c r="P500" s="27">
        <v>-3.0369842731092899E-2</v>
      </c>
      <c r="Q500" s="27">
        <v>2.9428261361952101E-2</v>
      </c>
      <c r="R500" s="28">
        <v>3.7</v>
      </c>
    </row>
    <row r="501" spans="14:18" x14ac:dyDescent="0.25">
      <c r="N501" s="29">
        <v>44743</v>
      </c>
      <c r="O501" s="30">
        <v>0.113906291364666</v>
      </c>
      <c r="P501" s="30">
        <v>-2.56534478255292E-2</v>
      </c>
      <c r="Q501" s="30">
        <v>4.0699834594630398E-2</v>
      </c>
      <c r="R501" s="31">
        <v>3.7</v>
      </c>
    </row>
    <row r="502" spans="14:18" x14ac:dyDescent="0.25">
      <c r="N502" s="26">
        <v>44742</v>
      </c>
      <c r="O502" s="27">
        <v>0.11273353663225801</v>
      </c>
      <c r="P502" s="27">
        <v>-2.32716727345086E-2</v>
      </c>
      <c r="Q502" s="27">
        <v>4.0836643685477299E-2</v>
      </c>
      <c r="R502" s="28">
        <v>3.7</v>
      </c>
    </row>
    <row r="503" spans="14:18" x14ac:dyDescent="0.25">
      <c r="N503" s="29">
        <v>44741</v>
      </c>
      <c r="O503" s="30">
        <v>0.112943324062527</v>
      </c>
      <c r="P503" s="30">
        <v>-2.3829862205150699E-2</v>
      </c>
      <c r="Q503" s="30">
        <v>4.1775325675111399E-2</v>
      </c>
      <c r="R503" s="31">
        <v>3.7</v>
      </c>
    </row>
    <row r="504" spans="14:18" x14ac:dyDescent="0.25">
      <c r="N504" s="26">
        <v>44740</v>
      </c>
      <c r="O504" s="27">
        <v>0.11441921131786301</v>
      </c>
      <c r="P504" s="27">
        <v>-2.5130683773572401E-2</v>
      </c>
      <c r="Q504" s="27">
        <v>4.21162460066173E-2</v>
      </c>
      <c r="R504" s="28">
        <v>3.7</v>
      </c>
    </row>
    <row r="505" spans="14:18" x14ac:dyDescent="0.25">
      <c r="N505" s="29">
        <v>44736</v>
      </c>
      <c r="O505" s="30">
        <v>0.11591495871883099</v>
      </c>
      <c r="P505" s="30">
        <v>-2.7374311069361001E-2</v>
      </c>
      <c r="Q505" s="30">
        <v>4.5988596190606003E-2</v>
      </c>
      <c r="R505" s="31">
        <v>3.7</v>
      </c>
    </row>
    <row r="506" spans="14:18" x14ac:dyDescent="0.25">
      <c r="N506" s="26">
        <v>44735</v>
      </c>
      <c r="O506" s="27">
        <v>0.115601364052188</v>
      </c>
      <c r="P506" s="27">
        <v>-2.7429754212245298E-2</v>
      </c>
      <c r="Q506" s="27">
        <v>4.7194216585472903E-2</v>
      </c>
      <c r="R506" s="28">
        <v>3.7</v>
      </c>
    </row>
    <row r="507" spans="14:18" x14ac:dyDescent="0.25">
      <c r="N507" s="29">
        <v>44734</v>
      </c>
      <c r="O507" s="30">
        <v>0.117597392545323</v>
      </c>
      <c r="P507" s="30">
        <v>-2.7953331487344701E-2</v>
      </c>
      <c r="Q507" s="30">
        <v>4.8979009481395899E-2</v>
      </c>
      <c r="R507" s="31">
        <v>3.7</v>
      </c>
    </row>
    <row r="508" spans="14:18" x14ac:dyDescent="0.25">
      <c r="N508" s="26">
        <v>44733</v>
      </c>
      <c r="O508" s="27">
        <v>0.117982603509591</v>
      </c>
      <c r="P508" s="27">
        <v>-2.8036637539977999E-2</v>
      </c>
      <c r="Q508" s="27">
        <v>4.9250482931086498E-2</v>
      </c>
      <c r="R508" s="28">
        <v>3.7</v>
      </c>
    </row>
    <row r="509" spans="14:18" x14ac:dyDescent="0.25">
      <c r="N509" s="29">
        <v>44729</v>
      </c>
      <c r="O509" s="30">
        <v>0.112333905885291</v>
      </c>
      <c r="P509" s="30">
        <v>-2.5038324012781402E-2</v>
      </c>
      <c r="Q509" s="30">
        <v>4.3745146780887902E-2</v>
      </c>
      <c r="R509" s="31">
        <v>3.7</v>
      </c>
    </row>
    <row r="510" spans="14:18" x14ac:dyDescent="0.25">
      <c r="N510" s="26">
        <v>44728</v>
      </c>
      <c r="O510" s="27">
        <v>0.11335106907933</v>
      </c>
      <c r="P510" s="27">
        <v>-2.5468209894548899E-2</v>
      </c>
      <c r="Q510" s="27">
        <v>4.4613994376290503E-2</v>
      </c>
      <c r="R510" s="28">
        <v>3.7</v>
      </c>
    </row>
    <row r="511" spans="14:18" x14ac:dyDescent="0.25">
      <c r="N511" s="29">
        <v>44727</v>
      </c>
      <c r="O511" s="30">
        <v>0.113163506212832</v>
      </c>
      <c r="P511" s="30">
        <v>-2.7063167200953399E-2</v>
      </c>
      <c r="Q511" s="30">
        <v>4.5090956983617897E-2</v>
      </c>
      <c r="R511" s="31">
        <v>3.7</v>
      </c>
    </row>
    <row r="512" spans="14:18" x14ac:dyDescent="0.25">
      <c r="N512" s="26">
        <v>44726</v>
      </c>
      <c r="O512" s="27">
        <v>0.11575528342711</v>
      </c>
      <c r="P512" s="27">
        <v>-3.0064135450449801E-2</v>
      </c>
      <c r="Q512" s="27">
        <v>4.8283886671939301E-2</v>
      </c>
      <c r="R512" s="28">
        <v>3.7</v>
      </c>
    </row>
    <row r="513" spans="14:18" x14ac:dyDescent="0.25">
      <c r="N513" s="29">
        <v>44725</v>
      </c>
      <c r="O513" s="30">
        <v>0.11539796179602101</v>
      </c>
      <c r="P513" s="30">
        <v>-3.2413875481526203E-2</v>
      </c>
      <c r="Q513" s="30">
        <v>4.78288314132038E-2</v>
      </c>
      <c r="R513" s="31">
        <v>3.7</v>
      </c>
    </row>
    <row r="514" spans="14:18" x14ac:dyDescent="0.25">
      <c r="N514" s="26">
        <v>44722</v>
      </c>
      <c r="O514" s="27">
        <v>0.11301729062452701</v>
      </c>
      <c r="P514" s="27">
        <v>-2.9404158892313799E-2</v>
      </c>
      <c r="Q514" s="27">
        <v>4.5940718402226001E-2</v>
      </c>
      <c r="R514" s="28">
        <v>3.7</v>
      </c>
    </row>
    <row r="515" spans="14:18" x14ac:dyDescent="0.25">
      <c r="N515" s="29">
        <v>44721</v>
      </c>
      <c r="O515" s="30">
        <v>0.115120519691505</v>
      </c>
      <c r="P515" s="30">
        <v>-3.4423663798424903E-2</v>
      </c>
      <c r="Q515" s="30">
        <v>4.6539172992841799E-2</v>
      </c>
      <c r="R515" s="31">
        <v>3.7</v>
      </c>
    </row>
    <row r="516" spans="14:18" x14ac:dyDescent="0.25">
      <c r="N516" s="26">
        <v>44720</v>
      </c>
      <c r="O516" s="27">
        <v>0.114952428442678</v>
      </c>
      <c r="P516" s="27">
        <v>-3.37452374968054E-2</v>
      </c>
      <c r="Q516" s="27">
        <v>4.6835864832215197E-2</v>
      </c>
      <c r="R516" s="28">
        <v>3.7</v>
      </c>
    </row>
    <row r="517" spans="14:18" x14ac:dyDescent="0.25">
      <c r="N517" s="29">
        <v>44719</v>
      </c>
      <c r="O517" s="30">
        <v>0.11195555582501</v>
      </c>
      <c r="P517" s="30">
        <v>-3.0035466282410599E-2</v>
      </c>
      <c r="Q517" s="30">
        <v>4.3931548309316303E-2</v>
      </c>
      <c r="R517" s="31">
        <v>3.7</v>
      </c>
    </row>
    <row r="518" spans="14:18" x14ac:dyDescent="0.25">
      <c r="N518" s="26">
        <v>44718</v>
      </c>
      <c r="O518" s="27">
        <v>0.106547753042808</v>
      </c>
      <c r="P518" s="27">
        <v>-2.4738365038144201E-2</v>
      </c>
      <c r="Q518" s="27">
        <v>4.04215780730037E-2</v>
      </c>
      <c r="R518" s="28">
        <v>3.7</v>
      </c>
    </row>
    <row r="519" spans="14:18" x14ac:dyDescent="0.25">
      <c r="N519" s="29">
        <v>44715</v>
      </c>
      <c r="O519" s="30">
        <v>0.104551523046749</v>
      </c>
      <c r="P519" s="30">
        <v>-2.44348128572799E-2</v>
      </c>
      <c r="Q519" s="30">
        <v>3.8787123430320099E-2</v>
      </c>
      <c r="R519" s="31">
        <v>3.7</v>
      </c>
    </row>
    <row r="520" spans="14:18" x14ac:dyDescent="0.25">
      <c r="N520" s="26">
        <v>44714</v>
      </c>
      <c r="O520" s="27">
        <v>0.106001041458213</v>
      </c>
      <c r="P520" s="27">
        <v>-2.5979565120740601E-2</v>
      </c>
      <c r="Q520" s="27">
        <v>4.1554095414512902E-2</v>
      </c>
      <c r="R520" s="28">
        <v>3.7</v>
      </c>
    </row>
    <row r="521" spans="14:18" x14ac:dyDescent="0.25">
      <c r="N521" s="29">
        <v>44713</v>
      </c>
      <c r="O521" s="30">
        <v>0.10671673244182101</v>
      </c>
      <c r="P521" s="30">
        <v>-2.64138412380308E-2</v>
      </c>
      <c r="Q521" s="30">
        <v>4.2507685644215899E-2</v>
      </c>
      <c r="R521" s="31">
        <v>3.7</v>
      </c>
    </row>
    <row r="522" spans="14:18" x14ac:dyDescent="0.25">
      <c r="N522" s="26">
        <v>44712</v>
      </c>
      <c r="O522" s="27">
        <v>0.10492930358762501</v>
      </c>
      <c r="P522" s="27">
        <v>-2.34750600568484E-2</v>
      </c>
      <c r="Q522" s="27">
        <v>3.9466166368532903E-2</v>
      </c>
      <c r="R522" s="28">
        <v>3.7</v>
      </c>
    </row>
    <row r="523" spans="14:18" x14ac:dyDescent="0.25">
      <c r="N523" s="29">
        <v>44708</v>
      </c>
      <c r="O523" s="30">
        <v>0.108975631363395</v>
      </c>
      <c r="P523" s="30">
        <v>-2.7825771850344499E-2</v>
      </c>
      <c r="Q523" s="30">
        <v>4.4438218403093602E-2</v>
      </c>
      <c r="R523" s="31">
        <v>3.7</v>
      </c>
    </row>
    <row r="524" spans="14:18" x14ac:dyDescent="0.25">
      <c r="N524" s="26">
        <v>44707</v>
      </c>
      <c r="O524" s="27">
        <v>0.10951355587570701</v>
      </c>
      <c r="P524" s="27">
        <v>-2.9225131473726101E-2</v>
      </c>
      <c r="Q524" s="27">
        <v>4.5708619640765703E-2</v>
      </c>
      <c r="R524" s="28">
        <v>3.7</v>
      </c>
    </row>
    <row r="525" spans="14:18" x14ac:dyDescent="0.25">
      <c r="N525" s="29">
        <v>44706</v>
      </c>
      <c r="O525" s="30">
        <v>0.11194495981065999</v>
      </c>
      <c r="P525" s="30">
        <v>-3.2762894104534403E-2</v>
      </c>
      <c r="Q525" s="30">
        <v>4.8472199347518202E-2</v>
      </c>
      <c r="R525" s="31">
        <v>3.7</v>
      </c>
    </row>
    <row r="526" spans="14:18" x14ac:dyDescent="0.25">
      <c r="N526" s="26">
        <v>44705</v>
      </c>
      <c r="O526" s="27">
        <v>0.11577673760302699</v>
      </c>
      <c r="P526" s="27">
        <v>-3.7902700458147198E-2</v>
      </c>
      <c r="Q526" s="27">
        <v>5.1552997007719002E-2</v>
      </c>
      <c r="R526" s="28">
        <v>3.7</v>
      </c>
    </row>
    <row r="527" spans="14:18" x14ac:dyDescent="0.25">
      <c r="N527" s="29">
        <v>44704</v>
      </c>
      <c r="O527" s="30">
        <v>0.114349748286522</v>
      </c>
      <c r="P527" s="30">
        <v>-3.6624580401754099E-2</v>
      </c>
      <c r="Q527" s="30">
        <v>5.0228595239230699E-2</v>
      </c>
      <c r="R527" s="31">
        <v>3.7</v>
      </c>
    </row>
    <row r="528" spans="14:18" x14ac:dyDescent="0.25">
      <c r="N528" s="26">
        <v>44701</v>
      </c>
      <c r="O528" s="27">
        <v>0.117111436609936</v>
      </c>
      <c r="P528" s="27">
        <v>-4.0310171033309701E-2</v>
      </c>
      <c r="Q528" s="27">
        <v>5.2137120374741601E-2</v>
      </c>
      <c r="R528" s="28">
        <v>3.7</v>
      </c>
    </row>
    <row r="529" spans="14:18" x14ac:dyDescent="0.25">
      <c r="N529" s="29">
        <v>44700</v>
      </c>
      <c r="O529" s="30">
        <v>0.11658402460964599</v>
      </c>
      <c r="P529" s="30">
        <v>-3.9301295546183002E-2</v>
      </c>
      <c r="Q529" s="30">
        <v>5.20322318176559E-2</v>
      </c>
      <c r="R529" s="31">
        <v>3.7</v>
      </c>
    </row>
    <row r="530" spans="14:18" x14ac:dyDescent="0.25">
      <c r="N530" s="26">
        <v>44699</v>
      </c>
      <c r="O530" s="27">
        <v>0.12102144509427901</v>
      </c>
      <c r="P530" s="27">
        <v>-4.42310581930732E-2</v>
      </c>
      <c r="Q530" s="27">
        <v>5.4475256119993903E-2</v>
      </c>
      <c r="R530" s="28">
        <v>3.7</v>
      </c>
    </row>
    <row r="531" spans="14:18" x14ac:dyDescent="0.25">
      <c r="N531" s="29">
        <v>44698</v>
      </c>
      <c r="O531" s="30">
        <v>0.119740404587739</v>
      </c>
      <c r="P531" s="30">
        <v>-4.2593373795999798E-2</v>
      </c>
      <c r="Q531" s="30">
        <v>5.4564264288770599E-2</v>
      </c>
      <c r="R531" s="31">
        <v>3.7</v>
      </c>
    </row>
    <row r="532" spans="14:18" x14ac:dyDescent="0.25">
      <c r="N532" s="26">
        <v>44697</v>
      </c>
      <c r="O532" s="27">
        <v>0.118255352359768</v>
      </c>
      <c r="P532" s="27">
        <v>-4.2957126591355102E-2</v>
      </c>
      <c r="Q532" s="27">
        <v>5.2386612160913497E-2</v>
      </c>
      <c r="R532" s="28">
        <v>3.7</v>
      </c>
    </row>
    <row r="533" spans="14:18" x14ac:dyDescent="0.25">
      <c r="N533" s="29">
        <v>44694</v>
      </c>
      <c r="O533" s="30">
        <v>0.113592438335108</v>
      </c>
      <c r="P533" s="30">
        <v>-3.6242041125790901E-2</v>
      </c>
      <c r="Q533" s="30">
        <v>5.1565960297987802E-2</v>
      </c>
      <c r="R533" s="31">
        <v>3.7</v>
      </c>
    </row>
    <row r="534" spans="14:18" x14ac:dyDescent="0.25">
      <c r="N534" s="26">
        <v>44693</v>
      </c>
      <c r="O534" s="27">
        <v>0.112381137368677</v>
      </c>
      <c r="P534" s="27">
        <v>-3.50728567530273E-2</v>
      </c>
      <c r="Q534" s="27">
        <v>5.0861744383597703E-2</v>
      </c>
      <c r="R534" s="28">
        <v>3.7</v>
      </c>
    </row>
    <row r="535" spans="14:18" x14ac:dyDescent="0.25">
      <c r="N535" s="29">
        <v>44692</v>
      </c>
      <c r="O535" s="30">
        <v>0.11094475264581299</v>
      </c>
      <c r="P535" s="30">
        <v>-3.3115457533380098E-2</v>
      </c>
      <c r="Q535" s="30">
        <v>4.98352701437298E-2</v>
      </c>
      <c r="R535" s="31">
        <v>3.7</v>
      </c>
    </row>
    <row r="536" spans="14:18" x14ac:dyDescent="0.25">
      <c r="N536" s="26">
        <v>44691</v>
      </c>
      <c r="O536" s="27">
        <v>0.10929492904231999</v>
      </c>
      <c r="P536" s="27">
        <v>-3.0728858802961601E-2</v>
      </c>
      <c r="Q536" s="27">
        <v>4.8023719026812302E-2</v>
      </c>
      <c r="R536" s="28">
        <v>3.7</v>
      </c>
    </row>
    <row r="537" spans="14:18" x14ac:dyDescent="0.25">
      <c r="N537" s="29">
        <v>44690</v>
      </c>
      <c r="O537" s="30">
        <v>0.109693930179896</v>
      </c>
      <c r="P537" s="30">
        <v>-3.1996157708071703E-2</v>
      </c>
      <c r="Q537" s="30">
        <v>4.8836544781533299E-2</v>
      </c>
      <c r="R537" s="31">
        <v>3.7</v>
      </c>
    </row>
    <row r="538" spans="14:18" x14ac:dyDescent="0.25">
      <c r="N538" s="26">
        <v>44687</v>
      </c>
      <c r="O538" s="27">
        <v>0.10820561015213</v>
      </c>
      <c r="P538" s="27">
        <v>-3.1153094231046199E-2</v>
      </c>
      <c r="Q538" s="27">
        <v>4.7225083075302099E-2</v>
      </c>
      <c r="R538" s="28">
        <v>3.7</v>
      </c>
    </row>
    <row r="539" spans="14:18" x14ac:dyDescent="0.25">
      <c r="N539" s="29">
        <v>44686</v>
      </c>
      <c r="O539" s="30">
        <v>0.10618470412332801</v>
      </c>
      <c r="P539" s="30">
        <v>-3.0385585319529299E-2</v>
      </c>
      <c r="Q539" s="30">
        <v>4.4430836466687197E-2</v>
      </c>
      <c r="R539" s="31">
        <v>3.7</v>
      </c>
    </row>
    <row r="540" spans="14:18" x14ac:dyDescent="0.25">
      <c r="N540" s="26">
        <v>44685</v>
      </c>
      <c r="O540" s="27">
        <v>0.10369481016746</v>
      </c>
      <c r="P540" s="27">
        <v>-2.55631741986308E-2</v>
      </c>
      <c r="Q540" s="27">
        <v>4.1288671429328599E-2</v>
      </c>
      <c r="R540" s="28">
        <v>3.7</v>
      </c>
    </row>
    <row r="541" spans="14:18" x14ac:dyDescent="0.25">
      <c r="N541" s="29">
        <v>44684</v>
      </c>
      <c r="O541" s="30">
        <v>0.103884140235612</v>
      </c>
      <c r="P541" s="30">
        <v>-2.5621274993060199E-2</v>
      </c>
      <c r="Q541" s="30">
        <v>4.0807344882660003E-2</v>
      </c>
      <c r="R541" s="31">
        <v>3.7</v>
      </c>
    </row>
    <row r="542" spans="14:18" x14ac:dyDescent="0.25">
      <c r="N542" s="26">
        <v>44683</v>
      </c>
      <c r="O542" s="27">
        <v>0.104623449187353</v>
      </c>
      <c r="P542" s="27">
        <v>-2.6040598413780699E-2</v>
      </c>
      <c r="Q542" s="27">
        <v>4.3541775682406803E-2</v>
      </c>
      <c r="R542" s="28">
        <v>3.7</v>
      </c>
    </row>
    <row r="543" spans="14:18" x14ac:dyDescent="0.25">
      <c r="N543" s="29">
        <v>44680</v>
      </c>
      <c r="O543" s="30">
        <v>0.10225085528420901</v>
      </c>
      <c r="P543" s="30">
        <v>-2.6940206573332799E-2</v>
      </c>
      <c r="Q543" s="30">
        <v>4.4619779845146E-2</v>
      </c>
      <c r="R543" s="31">
        <v>3.7</v>
      </c>
    </row>
    <row r="544" spans="14:18" x14ac:dyDescent="0.25">
      <c r="N544" s="26">
        <v>44679</v>
      </c>
      <c r="O544" s="27">
        <v>0.10130897393072399</v>
      </c>
      <c r="P544" s="27">
        <v>-2.69109454267123E-2</v>
      </c>
      <c r="Q544" s="27">
        <v>4.3640194581074397E-2</v>
      </c>
      <c r="R544" s="28">
        <v>3.7</v>
      </c>
    </row>
    <row r="545" spans="14:18" x14ac:dyDescent="0.25">
      <c r="N545" s="29">
        <v>44678</v>
      </c>
      <c r="O545" s="30">
        <v>0.100124991430029</v>
      </c>
      <c r="P545" s="30">
        <v>-2.5874582208641101E-2</v>
      </c>
      <c r="Q545" s="30">
        <v>4.4572828307958501E-2</v>
      </c>
      <c r="R545" s="31">
        <v>3.7</v>
      </c>
    </row>
    <row r="546" spans="14:18" x14ac:dyDescent="0.25">
      <c r="N546" s="26">
        <v>44677</v>
      </c>
      <c r="O546" s="27">
        <v>9.9308753757371304E-2</v>
      </c>
      <c r="P546" s="27">
        <v>-2.4837640345523802E-2</v>
      </c>
      <c r="Q546" s="27">
        <v>4.32324184160933E-2</v>
      </c>
      <c r="R546" s="28">
        <v>3.7</v>
      </c>
    </row>
    <row r="547" spans="14:18" x14ac:dyDescent="0.25">
      <c r="N547" s="29">
        <v>44676</v>
      </c>
      <c r="O547" s="30">
        <v>9.88468383309829E-2</v>
      </c>
      <c r="P547" s="30">
        <v>-2.5156689347230799E-2</v>
      </c>
      <c r="Q547" s="30">
        <v>4.3317058938389101E-2</v>
      </c>
      <c r="R547" s="31">
        <v>3.7</v>
      </c>
    </row>
    <row r="548" spans="14:18" x14ac:dyDescent="0.25">
      <c r="N548" s="26">
        <v>44673</v>
      </c>
      <c r="O548" s="27">
        <v>9.7720420855264806E-2</v>
      </c>
      <c r="P548" s="27">
        <v>-2.4732371336305702E-2</v>
      </c>
      <c r="Q548" s="27">
        <v>4.1479442220681201E-2</v>
      </c>
      <c r="R548" s="28">
        <v>3.7</v>
      </c>
    </row>
    <row r="549" spans="14:18" x14ac:dyDescent="0.25">
      <c r="N549" s="29">
        <v>44672</v>
      </c>
      <c r="O549" s="30">
        <v>9.7335054268311696E-2</v>
      </c>
      <c r="P549" s="30">
        <v>-2.4159486458443399E-2</v>
      </c>
      <c r="Q549" s="30">
        <v>4.1137593691086299E-2</v>
      </c>
      <c r="R549" s="31">
        <v>3.7</v>
      </c>
    </row>
    <row r="550" spans="14:18" x14ac:dyDescent="0.25">
      <c r="N550" s="26">
        <v>44671</v>
      </c>
      <c r="O550" s="27">
        <v>9.7111228657439305E-2</v>
      </c>
      <c r="P550" s="27">
        <v>-2.44750000655918E-2</v>
      </c>
      <c r="Q550" s="27">
        <v>4.16092399934406E-2</v>
      </c>
      <c r="R550" s="28">
        <v>3.7</v>
      </c>
    </row>
    <row r="551" spans="14:18" x14ac:dyDescent="0.25">
      <c r="N551" s="29">
        <v>44670</v>
      </c>
      <c r="O551" s="30">
        <v>9.6872552891897695E-2</v>
      </c>
      <c r="P551" s="30">
        <v>-2.3890760199227E-2</v>
      </c>
      <c r="Q551" s="30">
        <v>4.06531118560216E-2</v>
      </c>
      <c r="R551" s="31">
        <v>3.7</v>
      </c>
    </row>
    <row r="552" spans="14:18" x14ac:dyDescent="0.25">
      <c r="N552" s="26">
        <v>44669</v>
      </c>
      <c r="O552" s="27">
        <v>9.6918763414190201E-2</v>
      </c>
      <c r="P552" s="27">
        <v>-2.5481651678745301E-2</v>
      </c>
      <c r="Q552" s="27">
        <v>4.20468797488599E-2</v>
      </c>
      <c r="R552" s="28">
        <v>3.7</v>
      </c>
    </row>
    <row r="553" spans="14:18" x14ac:dyDescent="0.25">
      <c r="N553" s="29">
        <v>44664</v>
      </c>
      <c r="O553" s="30">
        <v>9.5396166584684694E-2</v>
      </c>
      <c r="P553" s="30">
        <v>-2.5139724522129599E-2</v>
      </c>
      <c r="Q553" s="30">
        <v>4.0407933657775501E-2</v>
      </c>
      <c r="R553" s="31">
        <v>3.7</v>
      </c>
    </row>
    <row r="554" spans="14:18" x14ac:dyDescent="0.25">
      <c r="N554" s="26">
        <v>44663</v>
      </c>
      <c r="O554" s="27">
        <v>9.4922085429579306E-2</v>
      </c>
      <c r="P554" s="27">
        <v>-2.5359379517640598E-2</v>
      </c>
      <c r="Q554" s="27">
        <v>4.1534512377856297E-2</v>
      </c>
      <c r="R554" s="28">
        <v>3.7</v>
      </c>
    </row>
    <row r="555" spans="14:18" x14ac:dyDescent="0.25">
      <c r="N555" s="29">
        <v>44662</v>
      </c>
      <c r="O555" s="30">
        <v>9.8302758707915203E-2</v>
      </c>
      <c r="P555" s="30">
        <v>-3.1521756636833299E-2</v>
      </c>
      <c r="Q555" s="30">
        <v>4.6413697457201197E-2</v>
      </c>
      <c r="R555" s="31">
        <v>3.7</v>
      </c>
    </row>
    <row r="556" spans="14:18" x14ac:dyDescent="0.25">
      <c r="N556" s="26">
        <v>44659</v>
      </c>
      <c r="O556" s="27">
        <v>9.6478008660556502E-2</v>
      </c>
      <c r="P556" s="27">
        <v>-3.1194060062626199E-2</v>
      </c>
      <c r="Q556" s="27">
        <v>4.5114672471511102E-2</v>
      </c>
      <c r="R556" s="28">
        <v>3.7</v>
      </c>
    </row>
    <row r="557" spans="14:18" x14ac:dyDescent="0.25">
      <c r="N557" s="29">
        <v>44658</v>
      </c>
      <c r="O557" s="30">
        <v>9.4056978742069697E-2</v>
      </c>
      <c r="P557" s="30">
        <v>-2.9692439826562701E-2</v>
      </c>
      <c r="Q557" s="30">
        <v>4.2260963944218202E-2</v>
      </c>
      <c r="R557" s="31">
        <v>3.7</v>
      </c>
    </row>
    <row r="558" spans="14:18" x14ac:dyDescent="0.25">
      <c r="N558" s="26">
        <v>44657</v>
      </c>
      <c r="O558" s="27">
        <v>9.4695922851776998E-2</v>
      </c>
      <c r="P558" s="27">
        <v>-2.99029859139457E-2</v>
      </c>
      <c r="Q558" s="27">
        <v>4.2488657928776902E-2</v>
      </c>
      <c r="R558" s="28">
        <v>3.7</v>
      </c>
    </row>
    <row r="559" spans="14:18" x14ac:dyDescent="0.25">
      <c r="N559" s="29">
        <v>44656</v>
      </c>
      <c r="O559" s="30">
        <v>9.4086314973406804E-2</v>
      </c>
      <c r="P559" s="30">
        <v>-2.8839645106357299E-2</v>
      </c>
      <c r="Q559" s="30">
        <v>4.1866467192664097E-2</v>
      </c>
      <c r="R559" s="31">
        <v>3.7</v>
      </c>
    </row>
    <row r="560" spans="14:18" x14ac:dyDescent="0.25">
      <c r="N560" s="26">
        <v>44655</v>
      </c>
      <c r="O560" s="27">
        <v>9.6646978519827703E-2</v>
      </c>
      <c r="P560" s="27">
        <v>-3.3902160497736297E-2</v>
      </c>
      <c r="Q560" s="27">
        <v>4.3123841598147701E-2</v>
      </c>
      <c r="R560" s="28">
        <v>3.7</v>
      </c>
    </row>
    <row r="561" spans="14:18" x14ac:dyDescent="0.25">
      <c r="N561" s="29">
        <v>44652</v>
      </c>
      <c r="O561" s="30">
        <v>9.6850855513925097E-2</v>
      </c>
      <c r="P561" s="30">
        <v>-3.2173702400308299E-2</v>
      </c>
      <c r="Q561" s="30">
        <v>4.4684119230832098E-2</v>
      </c>
      <c r="R561" s="31">
        <v>3.7</v>
      </c>
    </row>
    <row r="562" spans="14:18" x14ac:dyDescent="0.25">
      <c r="N562" s="26">
        <v>44651</v>
      </c>
      <c r="O562" s="27">
        <v>9.8619128610118401E-2</v>
      </c>
      <c r="P562" s="27">
        <v>-2.9714390241872099E-2</v>
      </c>
      <c r="Q562" s="27">
        <v>4.0915124162857003E-2</v>
      </c>
      <c r="R562" s="28">
        <v>3.7</v>
      </c>
    </row>
    <row r="563" spans="14:18" x14ac:dyDescent="0.25">
      <c r="N563" s="29">
        <v>44650</v>
      </c>
      <c r="O563" s="30">
        <v>9.7733546645390704E-2</v>
      </c>
      <c r="P563" s="30">
        <v>-2.7476851500795301E-2</v>
      </c>
      <c r="Q563" s="30">
        <v>4.0463785247841402E-2</v>
      </c>
      <c r="R563" s="31">
        <v>3.7</v>
      </c>
    </row>
    <row r="564" spans="14:18" x14ac:dyDescent="0.25">
      <c r="N564" s="26">
        <v>44649</v>
      </c>
      <c r="O564" s="27">
        <v>9.7965262163253297E-2</v>
      </c>
      <c r="P564" s="27">
        <v>-2.4972802883098E-2</v>
      </c>
      <c r="Q564" s="27">
        <v>4.1753202612335803E-2</v>
      </c>
      <c r="R564" s="28">
        <v>3.7</v>
      </c>
    </row>
    <row r="565" spans="14:18" x14ac:dyDescent="0.25">
      <c r="N565" s="29">
        <v>44648</v>
      </c>
      <c r="O565" s="30">
        <v>0.100743357522964</v>
      </c>
      <c r="P565" s="30">
        <v>-2.6100476373134701E-2</v>
      </c>
      <c r="Q565" s="30">
        <v>4.3831521929935897E-2</v>
      </c>
      <c r="R565" s="31">
        <v>3.7</v>
      </c>
    </row>
    <row r="566" spans="14:18" x14ac:dyDescent="0.25">
      <c r="N566" s="26">
        <v>44645</v>
      </c>
      <c r="O566" s="27">
        <v>0.100873589494653</v>
      </c>
      <c r="P566" s="27">
        <v>-2.63635198526509E-2</v>
      </c>
      <c r="Q566" s="27">
        <v>4.4340155000381902E-2</v>
      </c>
      <c r="R566" s="28">
        <v>3.7</v>
      </c>
    </row>
    <row r="567" spans="14:18" x14ac:dyDescent="0.25">
      <c r="N567" s="29">
        <v>44644</v>
      </c>
      <c r="O567" s="30">
        <v>9.9028240163551898E-2</v>
      </c>
      <c r="P567" s="30">
        <v>-2.49369228375164E-2</v>
      </c>
      <c r="Q567" s="30">
        <v>4.4511305028073003E-2</v>
      </c>
      <c r="R567" s="31">
        <v>3.7</v>
      </c>
    </row>
    <row r="568" spans="14:18" x14ac:dyDescent="0.25">
      <c r="N568" s="26">
        <v>44643</v>
      </c>
      <c r="O568" s="27">
        <v>9.7368221801585497E-2</v>
      </c>
      <c r="P568" s="27">
        <v>-2.45637856283169E-2</v>
      </c>
      <c r="Q568" s="27">
        <v>4.2871941697657803E-2</v>
      </c>
      <c r="R568" s="28">
        <v>3.7</v>
      </c>
    </row>
    <row r="569" spans="14:18" x14ac:dyDescent="0.25">
      <c r="N569" s="29">
        <v>44642</v>
      </c>
      <c r="O569" s="30">
        <v>9.7197207289830806E-2</v>
      </c>
      <c r="P569" s="30">
        <v>-2.6627476093631398E-2</v>
      </c>
      <c r="Q569" s="30">
        <v>4.4425184075485902E-2</v>
      </c>
      <c r="R569" s="31">
        <v>3.7</v>
      </c>
    </row>
    <row r="570" spans="14:18" x14ac:dyDescent="0.25">
      <c r="N570" s="26">
        <v>44638</v>
      </c>
      <c r="O570" s="27">
        <v>9.6145022733388194E-2</v>
      </c>
      <c r="P570" s="27">
        <v>-2.70581840913749E-2</v>
      </c>
      <c r="Q570" s="27">
        <v>4.5273249927318002E-2</v>
      </c>
      <c r="R570" s="28">
        <v>3.7</v>
      </c>
    </row>
    <row r="571" spans="14:18" x14ac:dyDescent="0.25">
      <c r="N571" s="29">
        <v>44637</v>
      </c>
      <c r="O571" s="30">
        <v>9.5755003958806206E-2</v>
      </c>
      <c r="P571" s="30">
        <v>-2.64121855526331E-2</v>
      </c>
      <c r="Q571" s="30">
        <v>4.4622434937978697E-2</v>
      </c>
      <c r="R571" s="31">
        <v>3.7</v>
      </c>
    </row>
    <row r="572" spans="14:18" x14ac:dyDescent="0.25">
      <c r="N572" s="26">
        <v>44636</v>
      </c>
      <c r="O572" s="27">
        <v>9.5953351499156195E-2</v>
      </c>
      <c r="P572" s="27">
        <v>-2.6388513103376299E-2</v>
      </c>
      <c r="Q572" s="27">
        <v>4.4858338898031702E-2</v>
      </c>
      <c r="R572" s="28">
        <v>3.7</v>
      </c>
    </row>
    <row r="573" spans="14:18" x14ac:dyDescent="0.25">
      <c r="N573" s="29">
        <v>44635</v>
      </c>
      <c r="O573" s="30">
        <v>9.5957016415866195E-2</v>
      </c>
      <c r="P573" s="30">
        <v>-2.5888175703947199E-2</v>
      </c>
      <c r="Q573" s="30">
        <v>4.4474045054800702E-2</v>
      </c>
      <c r="R573" s="31">
        <v>3.7</v>
      </c>
    </row>
    <row r="574" spans="14:18" x14ac:dyDescent="0.25">
      <c r="N574" s="26">
        <v>44634</v>
      </c>
      <c r="O574" s="27">
        <v>9.5731484530276995E-2</v>
      </c>
      <c r="P574" s="27">
        <v>-2.5090659145273701E-2</v>
      </c>
      <c r="Q574" s="27">
        <v>4.53203986696376E-2</v>
      </c>
      <c r="R574" s="28">
        <v>3.7</v>
      </c>
    </row>
    <row r="575" spans="14:18" x14ac:dyDescent="0.25">
      <c r="N575" s="29">
        <v>44631</v>
      </c>
      <c r="O575" s="30">
        <v>9.6037642990515204E-2</v>
      </c>
      <c r="P575" s="30">
        <v>-2.61237573321885E-2</v>
      </c>
      <c r="Q575" s="30">
        <v>4.4358095337739802E-2</v>
      </c>
      <c r="R575" s="31">
        <v>3.7</v>
      </c>
    </row>
    <row r="576" spans="14:18" x14ac:dyDescent="0.25">
      <c r="N576" s="26">
        <v>44630</v>
      </c>
      <c r="O576" s="27">
        <v>9.5252652946143004E-2</v>
      </c>
      <c r="P576" s="27">
        <v>-2.5649693227918401E-2</v>
      </c>
      <c r="Q576" s="27">
        <v>4.52271012834893E-2</v>
      </c>
      <c r="R576" s="28">
        <v>3.7</v>
      </c>
    </row>
    <row r="577" spans="14:18" x14ac:dyDescent="0.25">
      <c r="N577" s="29">
        <v>44629</v>
      </c>
      <c r="O577" s="30">
        <v>9.5567492973011398E-2</v>
      </c>
      <c r="P577" s="30">
        <v>-2.5981379827051398E-2</v>
      </c>
      <c r="Q577" s="30">
        <v>4.4172112070305601E-2</v>
      </c>
      <c r="R577" s="31">
        <v>3.7</v>
      </c>
    </row>
    <row r="578" spans="14:18" x14ac:dyDescent="0.25">
      <c r="N578" s="26">
        <v>44628</v>
      </c>
      <c r="O578" s="27">
        <v>9.6067342035310796E-2</v>
      </c>
      <c r="P578" s="27">
        <v>-2.8219526366409502E-2</v>
      </c>
      <c r="Q578" s="27">
        <v>4.5601395753224E-2</v>
      </c>
      <c r="R578" s="28">
        <v>3.7</v>
      </c>
    </row>
    <row r="579" spans="14:18" x14ac:dyDescent="0.25">
      <c r="N579" s="29">
        <v>44627</v>
      </c>
      <c r="O579" s="30">
        <v>9.5141900086960093E-2</v>
      </c>
      <c r="P579" s="30">
        <v>-2.9904633091450299E-2</v>
      </c>
      <c r="Q579" s="30">
        <v>4.8102259062359203E-2</v>
      </c>
      <c r="R579" s="31">
        <v>3.7</v>
      </c>
    </row>
    <row r="580" spans="14:18" x14ac:dyDescent="0.25">
      <c r="N580" s="26">
        <v>44624</v>
      </c>
      <c r="O580" s="27">
        <v>9.2804690648920704E-2</v>
      </c>
      <c r="P580" s="27">
        <v>-2.8944301958251799E-2</v>
      </c>
      <c r="Q580" s="27">
        <v>4.5928108431436798E-2</v>
      </c>
      <c r="R580" s="28">
        <v>3.7</v>
      </c>
    </row>
    <row r="581" spans="14:18" x14ac:dyDescent="0.25">
      <c r="N581" s="29">
        <v>44623</v>
      </c>
      <c r="O581" s="30">
        <v>9.2370727513173406E-2</v>
      </c>
      <c r="P581" s="30">
        <v>-2.84340862913381E-2</v>
      </c>
      <c r="Q581" s="30">
        <v>4.5479362288300997E-2</v>
      </c>
      <c r="R581" s="31">
        <v>3.7</v>
      </c>
    </row>
    <row r="582" spans="14:18" x14ac:dyDescent="0.25">
      <c r="N582" s="26">
        <v>44622</v>
      </c>
      <c r="O582" s="27">
        <v>9.3308875432194793E-2</v>
      </c>
      <c r="P582" s="27">
        <v>-3.0164493757036798E-2</v>
      </c>
      <c r="Q582" s="27">
        <v>4.72291683540223E-2</v>
      </c>
      <c r="R582" s="28">
        <v>3.7</v>
      </c>
    </row>
    <row r="583" spans="14:18" x14ac:dyDescent="0.25">
      <c r="N583" s="29">
        <v>44621</v>
      </c>
      <c r="O583" s="30">
        <v>9.3443581842239901E-2</v>
      </c>
      <c r="P583" s="30">
        <v>-2.90499471237179E-2</v>
      </c>
      <c r="Q583" s="30">
        <v>4.68474438673121E-2</v>
      </c>
      <c r="R583" s="31">
        <v>3.7</v>
      </c>
    </row>
    <row r="584" spans="14:18" x14ac:dyDescent="0.25">
      <c r="N584" s="26">
        <v>44620</v>
      </c>
      <c r="O584" s="27">
        <v>9.4138005379742401E-2</v>
      </c>
      <c r="P584" s="27">
        <v>-2.8095405151244202E-2</v>
      </c>
      <c r="Q584" s="27">
        <v>4.6444404486042E-2</v>
      </c>
      <c r="R584" s="28">
        <v>3.7</v>
      </c>
    </row>
    <row r="585" spans="14:18" x14ac:dyDescent="0.25">
      <c r="N585" s="29">
        <v>44617</v>
      </c>
      <c r="O585" s="30">
        <v>9.3376894331662699E-2</v>
      </c>
      <c r="P585" s="30">
        <v>-2.7971872643090201E-2</v>
      </c>
      <c r="Q585" s="30">
        <v>4.6047005483932903E-2</v>
      </c>
      <c r="R585" s="31">
        <v>3.7</v>
      </c>
    </row>
    <row r="586" spans="14:18" x14ac:dyDescent="0.25">
      <c r="N586" s="26">
        <v>44616</v>
      </c>
      <c r="O586" s="27">
        <v>9.4093274459360401E-2</v>
      </c>
      <c r="P586" s="27">
        <v>-2.9237590015741201E-2</v>
      </c>
      <c r="Q586" s="27">
        <v>4.7495768476413999E-2</v>
      </c>
      <c r="R586" s="28">
        <v>3.7</v>
      </c>
    </row>
    <row r="587" spans="14:18" x14ac:dyDescent="0.25">
      <c r="N587" s="29">
        <v>44615</v>
      </c>
      <c r="O587" s="30">
        <v>9.1547179571068796E-2</v>
      </c>
      <c r="P587" s="30">
        <v>-2.7837084666889798E-2</v>
      </c>
      <c r="Q587" s="30">
        <v>4.5282226585309601E-2</v>
      </c>
      <c r="R587" s="31">
        <v>3.7</v>
      </c>
    </row>
    <row r="588" spans="14:18" x14ac:dyDescent="0.25">
      <c r="N588" s="26">
        <v>44614</v>
      </c>
      <c r="O588" s="27">
        <v>9.0856205553133396E-2</v>
      </c>
      <c r="P588" s="27">
        <v>-2.7274703147906299E-2</v>
      </c>
      <c r="Q588" s="27">
        <v>4.4419510602166097E-2</v>
      </c>
      <c r="R588" s="28">
        <v>3.7</v>
      </c>
    </row>
    <row r="589" spans="14:18" x14ac:dyDescent="0.25">
      <c r="N589" s="29">
        <v>44613</v>
      </c>
      <c r="O589" s="30">
        <v>9.0203819875951802E-2</v>
      </c>
      <c r="P589" s="30">
        <v>-2.7962263829613698E-2</v>
      </c>
      <c r="Q589" s="30">
        <v>4.5286976183259497E-2</v>
      </c>
      <c r="R589" s="31">
        <v>3.7</v>
      </c>
    </row>
    <row r="590" spans="14:18" x14ac:dyDescent="0.25">
      <c r="N590" s="26">
        <v>44610</v>
      </c>
      <c r="O590" s="27">
        <v>8.9697129683459706E-2</v>
      </c>
      <c r="P590" s="27">
        <v>-2.8100760645589501E-2</v>
      </c>
      <c r="Q590" s="27">
        <v>4.5485329052848501E-2</v>
      </c>
      <c r="R590" s="28">
        <v>3.7</v>
      </c>
    </row>
    <row r="591" spans="14:18" x14ac:dyDescent="0.25">
      <c r="N591" s="29">
        <v>44609</v>
      </c>
      <c r="O591" s="30">
        <v>9.0040543297841294E-2</v>
      </c>
      <c r="P591" s="30">
        <v>-2.81199343596409E-2</v>
      </c>
      <c r="Q591" s="30">
        <v>4.5807959918534501E-2</v>
      </c>
      <c r="R591" s="31">
        <v>3.7</v>
      </c>
    </row>
    <row r="592" spans="14:18" x14ac:dyDescent="0.25">
      <c r="N592" s="26">
        <v>44608</v>
      </c>
      <c r="O592" s="27">
        <v>9.0408235096229805E-2</v>
      </c>
      <c r="P592" s="27">
        <v>-2.85207687992532E-2</v>
      </c>
      <c r="Q592" s="27">
        <v>4.6578252292379302E-2</v>
      </c>
      <c r="R592" s="28">
        <v>3.7</v>
      </c>
    </row>
    <row r="593" spans="14:18" x14ac:dyDescent="0.25">
      <c r="N593" s="29">
        <v>44607</v>
      </c>
      <c r="O593" s="30">
        <v>9.1316634683575301E-2</v>
      </c>
      <c r="P593" s="30">
        <v>-3.0684557675429099E-2</v>
      </c>
      <c r="Q593" s="30">
        <v>4.8884377418184202E-2</v>
      </c>
      <c r="R593" s="31">
        <v>3.7</v>
      </c>
    </row>
    <row r="594" spans="14:18" x14ac:dyDescent="0.25">
      <c r="N594" s="26">
        <v>44606</v>
      </c>
      <c r="O594" s="27">
        <v>9.1880281218309101E-2</v>
      </c>
      <c r="P594" s="27">
        <v>-3.1906079625600998E-2</v>
      </c>
      <c r="Q594" s="27">
        <v>5.0424231572681701E-2</v>
      </c>
      <c r="R594" s="28">
        <v>3.7</v>
      </c>
    </row>
    <row r="595" spans="14:18" x14ac:dyDescent="0.25">
      <c r="N595" s="29">
        <v>44603</v>
      </c>
      <c r="O595" s="30">
        <v>9.0703374629517497E-2</v>
      </c>
      <c r="P595" s="30">
        <v>-3.1849858585599598E-2</v>
      </c>
      <c r="Q595" s="30">
        <v>4.93393507522032E-2</v>
      </c>
      <c r="R595" s="31">
        <v>3.7</v>
      </c>
    </row>
    <row r="596" spans="14:18" x14ac:dyDescent="0.25">
      <c r="N596" s="26">
        <v>44602</v>
      </c>
      <c r="O596" s="27">
        <v>9.1211886785267607E-2</v>
      </c>
      <c r="P596" s="27">
        <v>-3.2479957575205602E-2</v>
      </c>
      <c r="Q596" s="27">
        <v>4.9242323108000599E-2</v>
      </c>
      <c r="R596" s="28">
        <v>3.7</v>
      </c>
    </row>
    <row r="597" spans="14:18" x14ac:dyDescent="0.25">
      <c r="N597" s="29">
        <v>44601</v>
      </c>
      <c r="O597" s="30">
        <v>9.0972327940653699E-2</v>
      </c>
      <c r="P597" s="30">
        <v>-3.4918476644120698E-2</v>
      </c>
      <c r="Q597" s="30">
        <v>5.1146424680829299E-2</v>
      </c>
      <c r="R597" s="31">
        <v>3.7</v>
      </c>
    </row>
    <row r="598" spans="14:18" x14ac:dyDescent="0.25">
      <c r="N598" s="26">
        <v>44600</v>
      </c>
      <c r="O598" s="27">
        <v>9.0825942824463907E-2</v>
      </c>
      <c r="P598" s="27">
        <v>-3.6815939618267401E-2</v>
      </c>
      <c r="Q598" s="27">
        <v>5.1992122233283103E-2</v>
      </c>
      <c r="R598" s="28">
        <v>3.7</v>
      </c>
    </row>
    <row r="599" spans="14:18" x14ac:dyDescent="0.25">
      <c r="N599" s="29">
        <v>44599</v>
      </c>
      <c r="O599" s="30">
        <v>9.0261750949030897E-2</v>
      </c>
      <c r="P599" s="30">
        <v>-3.7934576035041197E-2</v>
      </c>
      <c r="Q599" s="30">
        <v>5.0453132767235002E-2</v>
      </c>
      <c r="R599" s="31">
        <v>3.7</v>
      </c>
    </row>
    <row r="600" spans="14:18" x14ac:dyDescent="0.25">
      <c r="N600" s="26">
        <v>44596</v>
      </c>
      <c r="O600" s="27">
        <v>9.1308958368852097E-2</v>
      </c>
      <c r="P600" s="27">
        <v>-4.0813552219477099E-2</v>
      </c>
      <c r="Q600" s="27">
        <v>5.16127711765689E-2</v>
      </c>
      <c r="R600" s="28">
        <v>3.7</v>
      </c>
    </row>
    <row r="601" spans="14:18" x14ac:dyDescent="0.25">
      <c r="N601" s="29">
        <v>44595</v>
      </c>
      <c r="O601" s="30">
        <v>9.2690813842971703E-2</v>
      </c>
      <c r="P601" s="30">
        <v>-4.3373730951470901E-2</v>
      </c>
      <c r="Q601" s="30">
        <v>5.3177542103617401E-2</v>
      </c>
      <c r="R601" s="31">
        <v>3.7</v>
      </c>
    </row>
    <row r="602" spans="14:18" x14ac:dyDescent="0.25">
      <c r="N602" s="26">
        <v>44594</v>
      </c>
      <c r="O602" s="27">
        <v>9.1908174882537205E-2</v>
      </c>
      <c r="P602" s="27">
        <v>-4.29236058530423E-2</v>
      </c>
      <c r="Q602" s="27">
        <v>5.2530077031783799E-2</v>
      </c>
      <c r="R602" s="28">
        <v>3.7</v>
      </c>
    </row>
    <row r="603" spans="14:18" x14ac:dyDescent="0.25">
      <c r="N603" s="29">
        <v>44593</v>
      </c>
      <c r="O603" s="30">
        <v>9.2819214803524994E-2</v>
      </c>
      <c r="P603" s="30">
        <v>-4.3807209779739599E-2</v>
      </c>
      <c r="Q603" s="30">
        <v>5.3476918881453499E-2</v>
      </c>
      <c r="R603" s="31">
        <v>3.7</v>
      </c>
    </row>
    <row r="604" spans="14:18" x14ac:dyDescent="0.25">
      <c r="N604" s="26">
        <v>44592</v>
      </c>
      <c r="O604" s="27">
        <v>9.4741545630315394E-2</v>
      </c>
      <c r="P604" s="27">
        <v>-4.5777019695901797E-2</v>
      </c>
      <c r="Q604" s="27">
        <v>5.51193219775108E-2</v>
      </c>
      <c r="R604" s="28">
        <v>3.7</v>
      </c>
    </row>
    <row r="605" spans="14:18" x14ac:dyDescent="0.25">
      <c r="N605" s="29">
        <v>44589</v>
      </c>
      <c r="O605" s="30">
        <v>9.5727479266787499E-2</v>
      </c>
      <c r="P605" s="30">
        <v>-4.7683852455739001E-2</v>
      </c>
      <c r="Q605" s="30">
        <v>5.5334923290495698E-2</v>
      </c>
      <c r="R605" s="31">
        <v>3.7</v>
      </c>
    </row>
    <row r="606" spans="14:18" x14ac:dyDescent="0.25">
      <c r="N606" s="26">
        <v>44588</v>
      </c>
      <c r="O606" s="27">
        <v>9.6303479488126495E-2</v>
      </c>
      <c r="P606" s="27">
        <v>-4.8914030344918001E-2</v>
      </c>
      <c r="Q606" s="27">
        <v>5.41655395896447E-2</v>
      </c>
      <c r="R606" s="28">
        <v>3.7</v>
      </c>
    </row>
    <row r="607" spans="14:18" x14ac:dyDescent="0.25">
      <c r="N607" s="29">
        <v>44587</v>
      </c>
      <c r="O607" s="30">
        <v>9.6566934814413197E-2</v>
      </c>
      <c r="P607" s="30">
        <v>-4.9817979124384799E-2</v>
      </c>
      <c r="Q607" s="30">
        <v>5.1675973583159097E-2</v>
      </c>
      <c r="R607" s="31">
        <v>3.7</v>
      </c>
    </row>
    <row r="608" spans="14:18" x14ac:dyDescent="0.25">
      <c r="N608" s="26">
        <v>44586</v>
      </c>
      <c r="O608" s="27">
        <v>9.7303491031539194E-2</v>
      </c>
      <c r="P608" s="27">
        <v>-5.0527125262988699E-2</v>
      </c>
      <c r="Q608" s="27">
        <v>5.2550092777565803E-2</v>
      </c>
      <c r="R608" s="28">
        <v>3.7</v>
      </c>
    </row>
    <row r="609" spans="14:18" x14ac:dyDescent="0.25">
      <c r="N609" s="29">
        <v>44585</v>
      </c>
      <c r="O609" s="30">
        <v>9.5937065958564605E-2</v>
      </c>
      <c r="P609" s="30">
        <v>-4.99502446562365E-2</v>
      </c>
      <c r="Q609" s="30">
        <v>5.6358634180352501E-2</v>
      </c>
      <c r="R609" s="31">
        <v>3.7</v>
      </c>
    </row>
    <row r="610" spans="14:18" x14ac:dyDescent="0.25">
      <c r="N610" s="26">
        <v>44582</v>
      </c>
      <c r="O610" s="27">
        <v>9.4926219383175497E-2</v>
      </c>
      <c r="P610" s="27">
        <v>-5.0361014723140703E-2</v>
      </c>
      <c r="Q610" s="27">
        <v>5.64569773653502E-2</v>
      </c>
      <c r="R610" s="28">
        <v>3.7</v>
      </c>
    </row>
    <row r="611" spans="14:18" x14ac:dyDescent="0.25">
      <c r="N611" s="29">
        <v>44581</v>
      </c>
      <c r="O611" s="30">
        <v>9.5455036383356007E-2</v>
      </c>
      <c r="P611" s="30">
        <v>-5.0022166360599203E-2</v>
      </c>
      <c r="Q611" s="30">
        <v>5.89841154403263E-2</v>
      </c>
      <c r="R611" s="31">
        <v>3.7</v>
      </c>
    </row>
    <row r="612" spans="14:18" x14ac:dyDescent="0.25">
      <c r="N612" s="26">
        <v>44580</v>
      </c>
      <c r="O612" s="27">
        <v>9.6131810720740798E-2</v>
      </c>
      <c r="P612" s="27">
        <v>-4.9624776908967702E-2</v>
      </c>
      <c r="Q612" s="27">
        <v>6.0399533875436902E-2</v>
      </c>
      <c r="R612" s="28">
        <v>3.7</v>
      </c>
    </row>
    <row r="613" spans="14:18" x14ac:dyDescent="0.25">
      <c r="N613" s="29">
        <v>44579</v>
      </c>
      <c r="O613" s="30">
        <v>9.5341125855754105E-2</v>
      </c>
      <c r="P613" s="30">
        <v>-4.7241528556057601E-2</v>
      </c>
      <c r="Q613" s="30">
        <v>6.0177994269338397E-2</v>
      </c>
      <c r="R613" s="31">
        <v>3.7</v>
      </c>
    </row>
    <row r="614" spans="14:18" x14ac:dyDescent="0.25">
      <c r="N614" s="26">
        <v>44578</v>
      </c>
      <c r="O614" s="27">
        <v>9.3522024115872904E-2</v>
      </c>
      <c r="P614" s="27">
        <v>-4.7976094836576597E-2</v>
      </c>
      <c r="Q614" s="27">
        <v>6.1256232131386298E-2</v>
      </c>
      <c r="R614" s="28">
        <v>3.7</v>
      </c>
    </row>
    <row r="615" spans="14:18" x14ac:dyDescent="0.25">
      <c r="N615" s="29">
        <v>44575</v>
      </c>
      <c r="O615" s="30">
        <v>9.2160760330895902E-2</v>
      </c>
      <c r="P615" s="30">
        <v>-4.7244209059745197E-2</v>
      </c>
      <c r="Q615" s="30">
        <v>6.0640230419687302E-2</v>
      </c>
      <c r="R615" s="31">
        <v>3.7</v>
      </c>
    </row>
    <row r="616" spans="14:18" x14ac:dyDescent="0.25">
      <c r="N616" s="26">
        <v>44574</v>
      </c>
      <c r="O616" s="27">
        <v>9.2282141591932501E-2</v>
      </c>
      <c r="P616" s="27">
        <v>-4.7870660387382101E-2</v>
      </c>
      <c r="Q616" s="27">
        <v>6.1072819537999402E-2</v>
      </c>
      <c r="R616" s="28">
        <v>3.7</v>
      </c>
    </row>
    <row r="617" spans="14:18" x14ac:dyDescent="0.25">
      <c r="N617" s="29">
        <v>44573</v>
      </c>
      <c r="O617" s="30">
        <v>9.0303439870013005E-2</v>
      </c>
      <c r="P617" s="30">
        <v>-4.2524704334904302E-2</v>
      </c>
      <c r="Q617" s="30">
        <v>5.9115178090630598E-2</v>
      </c>
      <c r="R617" s="31">
        <v>3.7</v>
      </c>
    </row>
    <row r="618" spans="14:18" x14ac:dyDescent="0.25">
      <c r="N618" s="26">
        <v>44572</v>
      </c>
      <c r="O618" s="27">
        <v>9.0548963146609596E-2</v>
      </c>
      <c r="P618" s="27">
        <v>-4.12420126204988E-2</v>
      </c>
      <c r="Q618" s="27">
        <v>5.8283244504893798E-2</v>
      </c>
      <c r="R618" s="28">
        <v>3.7</v>
      </c>
    </row>
    <row r="619" spans="14:18" x14ac:dyDescent="0.25">
      <c r="N619" s="29">
        <v>44568</v>
      </c>
      <c r="O619" s="30">
        <v>8.9703671155185197E-2</v>
      </c>
      <c r="P619" s="30">
        <v>-4.4171725181265199E-2</v>
      </c>
      <c r="Q619" s="30">
        <v>5.9433467747355501E-2</v>
      </c>
      <c r="R619" s="31">
        <v>3.7</v>
      </c>
    </row>
    <row r="620" spans="14:18" x14ac:dyDescent="0.25">
      <c r="N620" s="26">
        <v>44567</v>
      </c>
      <c r="O620" s="27">
        <v>8.8804608894626394E-2</v>
      </c>
      <c r="P620" s="27">
        <v>-4.3561876938453002E-2</v>
      </c>
      <c r="Q620" s="27">
        <v>5.6550722551360399E-2</v>
      </c>
      <c r="R620" s="28">
        <v>3.7</v>
      </c>
    </row>
    <row r="621" spans="14:18" x14ac:dyDescent="0.25">
      <c r="N621" s="29">
        <v>44566</v>
      </c>
      <c r="O621" s="30">
        <v>8.6287320495608402E-2</v>
      </c>
      <c r="P621" s="30">
        <v>-4.2621932994478202E-2</v>
      </c>
      <c r="Q621" s="30">
        <v>5.7369508743248199E-2</v>
      </c>
      <c r="R621" s="31">
        <v>3.7</v>
      </c>
    </row>
    <row r="622" spans="14:18" x14ac:dyDescent="0.25">
      <c r="N622" s="26">
        <v>44565</v>
      </c>
      <c r="O622" s="27">
        <v>8.5786827840600405E-2</v>
      </c>
      <c r="P622" s="27">
        <v>-4.2036569974511898E-2</v>
      </c>
      <c r="Q622" s="27">
        <v>5.7323435002263202E-2</v>
      </c>
      <c r="R622" s="28">
        <v>3.7</v>
      </c>
    </row>
    <row r="623" spans="14:18" x14ac:dyDescent="0.25">
      <c r="N623" s="29">
        <v>44564</v>
      </c>
      <c r="O623" s="30">
        <v>8.4830411658533E-2</v>
      </c>
      <c r="P623" s="30">
        <v>-4.3616507410322601E-2</v>
      </c>
      <c r="Q623" s="30">
        <v>5.9410926447722098E-2</v>
      </c>
      <c r="R623" s="31">
        <v>3.7</v>
      </c>
    </row>
    <row r="624" spans="14:18" x14ac:dyDescent="0.25">
      <c r="N624" s="26">
        <v>44560</v>
      </c>
      <c r="O624" s="27">
        <v>8.2935590375396301E-2</v>
      </c>
      <c r="P624" s="27">
        <v>-3.9717561835583601E-2</v>
      </c>
      <c r="Q624" s="27">
        <v>5.5316771079593999E-2</v>
      </c>
      <c r="R624" s="28">
        <v>3.7</v>
      </c>
    </row>
    <row r="625" spans="14:18" x14ac:dyDescent="0.25">
      <c r="N625" s="29">
        <v>44559</v>
      </c>
      <c r="O625" s="30">
        <v>8.3983332460344104E-2</v>
      </c>
      <c r="P625" s="30">
        <v>-4.3341165061889099E-2</v>
      </c>
      <c r="Q625" s="30">
        <v>5.8167003983670799E-2</v>
      </c>
      <c r="R625" s="31">
        <v>3.7</v>
      </c>
    </row>
    <row r="626" spans="14:18" x14ac:dyDescent="0.25">
      <c r="N626" s="26">
        <v>44558</v>
      </c>
      <c r="O626" s="27">
        <v>8.3856829779937705E-2</v>
      </c>
      <c r="P626" s="27">
        <v>-4.19658553000423E-2</v>
      </c>
      <c r="Q626" s="27">
        <v>5.4255505111317097E-2</v>
      </c>
      <c r="R626" s="28">
        <v>3.7</v>
      </c>
    </row>
    <row r="627" spans="14:18" x14ac:dyDescent="0.25">
      <c r="N627" s="29">
        <v>44557</v>
      </c>
      <c r="O627" s="30">
        <v>8.3089566239446994E-2</v>
      </c>
      <c r="P627" s="30">
        <v>-4.1426171393796798E-2</v>
      </c>
      <c r="Q627" s="30">
        <v>5.42615817811982E-2</v>
      </c>
      <c r="R627" s="31">
        <v>3.7</v>
      </c>
    </row>
    <row r="628" spans="14:18" x14ac:dyDescent="0.25">
      <c r="N628" s="26">
        <v>44553</v>
      </c>
      <c r="O628" s="27">
        <v>8.3679023829356602E-2</v>
      </c>
      <c r="P628" s="27">
        <v>-4.13887285729223E-2</v>
      </c>
      <c r="Q628" s="27">
        <v>5.5065255010235403E-2</v>
      </c>
      <c r="R628" s="28">
        <v>3.7</v>
      </c>
    </row>
    <row r="629" spans="14:18" x14ac:dyDescent="0.25">
      <c r="N629" s="29">
        <v>44552</v>
      </c>
      <c r="O629" s="30">
        <v>8.3104457933419904E-2</v>
      </c>
      <c r="P629" s="30">
        <v>-4.0875586963673098E-2</v>
      </c>
      <c r="Q629" s="30">
        <v>5.4353829515232502E-2</v>
      </c>
      <c r="R629" s="31">
        <v>3.7</v>
      </c>
    </row>
    <row r="630" spans="14:18" x14ac:dyDescent="0.25">
      <c r="N630" s="26">
        <v>44551</v>
      </c>
      <c r="O630" s="27">
        <v>8.2563293746158201E-2</v>
      </c>
      <c r="P630" s="27">
        <v>-4.0869288178703798E-2</v>
      </c>
      <c r="Q630" s="27">
        <v>5.5528560792739899E-2</v>
      </c>
      <c r="R630" s="28">
        <v>3.7</v>
      </c>
    </row>
    <row r="631" spans="14:18" x14ac:dyDescent="0.25">
      <c r="N631" s="29">
        <v>44550</v>
      </c>
      <c r="O631" s="30">
        <v>8.2004958458060301E-2</v>
      </c>
      <c r="P631" s="30">
        <v>-4.0864444856253998E-2</v>
      </c>
      <c r="Q631" s="30">
        <v>5.5227403804600998E-2</v>
      </c>
      <c r="R631" s="31">
        <v>3.7</v>
      </c>
    </row>
    <row r="632" spans="14:18" x14ac:dyDescent="0.25">
      <c r="N632" s="26">
        <v>44547</v>
      </c>
      <c r="O632" s="27">
        <v>8.2359119770520503E-2</v>
      </c>
      <c r="P632" s="27">
        <v>-4.3147701185933099E-2</v>
      </c>
      <c r="Q632" s="27">
        <v>5.7444416041099497E-2</v>
      </c>
      <c r="R632" s="28">
        <v>3.7</v>
      </c>
    </row>
    <row r="633" spans="14:18" x14ac:dyDescent="0.25">
      <c r="N633" s="29">
        <v>44546</v>
      </c>
      <c r="O633" s="30">
        <v>8.4571026321256501E-2</v>
      </c>
      <c r="P633" s="30">
        <v>-4.5654009531707201E-2</v>
      </c>
      <c r="Q633" s="30">
        <v>5.80257986715546E-2</v>
      </c>
      <c r="R633" s="31">
        <v>3.7</v>
      </c>
    </row>
    <row r="634" spans="14:18" x14ac:dyDescent="0.25">
      <c r="N634" s="26">
        <v>44545</v>
      </c>
      <c r="O634" s="27">
        <v>8.4267904829574802E-2</v>
      </c>
      <c r="P634" s="27">
        <v>-4.4141992060117402E-2</v>
      </c>
      <c r="Q634" s="27">
        <v>5.9763817085451303E-2</v>
      </c>
      <c r="R634" s="28">
        <v>3.7</v>
      </c>
    </row>
    <row r="635" spans="14:18" x14ac:dyDescent="0.25">
      <c r="N635" s="29">
        <v>44544</v>
      </c>
      <c r="O635" s="30">
        <v>8.4135739331689594E-2</v>
      </c>
      <c r="P635" s="30">
        <v>-4.2929871870690202E-2</v>
      </c>
      <c r="Q635" s="30">
        <v>5.7589555677139803E-2</v>
      </c>
      <c r="R635" s="31">
        <v>3.7</v>
      </c>
    </row>
    <row r="636" spans="14:18" x14ac:dyDescent="0.25">
      <c r="N636" s="26">
        <v>44543</v>
      </c>
      <c r="O636" s="27">
        <v>8.5091424783805505E-2</v>
      </c>
      <c r="P636" s="27">
        <v>-4.8319389278477898E-2</v>
      </c>
      <c r="Q636" s="27">
        <v>5.7745755616570797E-2</v>
      </c>
      <c r="R636" s="28">
        <v>3.7</v>
      </c>
    </row>
    <row r="637" spans="14:18" x14ac:dyDescent="0.25">
      <c r="N637" s="29">
        <v>44540</v>
      </c>
      <c r="O637" s="30">
        <v>8.5369351830205498E-2</v>
      </c>
      <c r="P637" s="30">
        <v>-4.9175563263593902E-2</v>
      </c>
      <c r="Q637" s="30">
        <v>5.3062117523527103E-2</v>
      </c>
      <c r="R637" s="31">
        <v>3.7</v>
      </c>
    </row>
    <row r="638" spans="14:18" x14ac:dyDescent="0.25">
      <c r="N638" s="26">
        <v>44539</v>
      </c>
      <c r="O638" s="27">
        <v>8.5941640422072904E-2</v>
      </c>
      <c r="P638" s="27">
        <v>-5.0151541701374799E-2</v>
      </c>
      <c r="Q638" s="27">
        <v>5.37443868700185E-2</v>
      </c>
      <c r="R638" s="28">
        <v>3.7</v>
      </c>
    </row>
    <row r="639" spans="14:18" x14ac:dyDescent="0.25">
      <c r="N639" s="29">
        <v>44537</v>
      </c>
      <c r="O639" s="30">
        <v>8.6895579590354405E-2</v>
      </c>
      <c r="P639" s="30">
        <v>-5.0452558718150499E-2</v>
      </c>
      <c r="Q639" s="30">
        <v>5.5042668282444702E-2</v>
      </c>
      <c r="R639" s="31">
        <v>3.7</v>
      </c>
    </row>
    <row r="640" spans="14:18" x14ac:dyDescent="0.25">
      <c r="N640" s="26">
        <v>44536</v>
      </c>
      <c r="O640" s="27">
        <v>8.8084885072591504E-2</v>
      </c>
      <c r="P640" s="27">
        <v>-5.2877775345224899E-2</v>
      </c>
      <c r="Q640" s="27">
        <v>5.5475054669348399E-2</v>
      </c>
      <c r="R640" s="28">
        <v>3.7</v>
      </c>
    </row>
    <row r="641" spans="14:18" x14ac:dyDescent="0.25">
      <c r="N641" s="29">
        <v>44533</v>
      </c>
      <c r="O641" s="30">
        <v>8.8666745080942896E-2</v>
      </c>
      <c r="P641" s="30">
        <v>-5.6436778080717703E-2</v>
      </c>
      <c r="Q641" s="30">
        <v>5.8564023499465101E-2</v>
      </c>
      <c r="R641" s="31">
        <v>3.7</v>
      </c>
    </row>
    <row r="642" spans="14:18" x14ac:dyDescent="0.25">
      <c r="N642" s="26">
        <v>44532</v>
      </c>
      <c r="O642" s="27">
        <v>8.9363323130695199E-2</v>
      </c>
      <c r="P642" s="27">
        <v>-5.8108884791462201E-2</v>
      </c>
      <c r="Q642" s="27">
        <v>5.8434647313658397E-2</v>
      </c>
      <c r="R642" s="28">
        <v>3.7</v>
      </c>
    </row>
    <row r="643" spans="14:18" x14ac:dyDescent="0.25">
      <c r="N643" s="29">
        <v>44531</v>
      </c>
      <c r="O643" s="30">
        <v>9.0548044033453401E-2</v>
      </c>
      <c r="P643" s="30">
        <v>-5.9908236048435502E-2</v>
      </c>
      <c r="Q643" s="30">
        <v>6.1387648112792001E-2</v>
      </c>
      <c r="R643" s="31">
        <v>3.7</v>
      </c>
    </row>
    <row r="644" spans="14:18" x14ac:dyDescent="0.25">
      <c r="N644" s="26">
        <v>44530</v>
      </c>
      <c r="O644" s="27">
        <v>9.05867417462419E-2</v>
      </c>
      <c r="P644" s="27">
        <v>-5.9213798263686702E-2</v>
      </c>
      <c r="Q644" s="27">
        <v>6.4273751399857304E-2</v>
      </c>
      <c r="R644" s="28">
        <v>3.7</v>
      </c>
    </row>
    <row r="645" spans="14:18" x14ac:dyDescent="0.25">
      <c r="N645" s="29">
        <v>44529</v>
      </c>
      <c r="O645" s="30">
        <v>9.0821398976965895E-2</v>
      </c>
      <c r="P645" s="30">
        <v>-5.94748594498535E-2</v>
      </c>
      <c r="Q645" s="30">
        <v>6.6958210723165698E-2</v>
      </c>
      <c r="R645" s="31">
        <v>3.7</v>
      </c>
    </row>
    <row r="646" spans="14:18" x14ac:dyDescent="0.25">
      <c r="N646" s="26">
        <v>44526</v>
      </c>
      <c r="O646" s="27">
        <v>8.9460868061439505E-2</v>
      </c>
      <c r="P646" s="27">
        <v>-5.9683723953825499E-2</v>
      </c>
      <c r="Q646" s="27">
        <v>7.1602189753279297E-2</v>
      </c>
      <c r="R646" s="28">
        <v>3.7</v>
      </c>
    </row>
    <row r="647" spans="14:18" x14ac:dyDescent="0.25">
      <c r="N647" s="29">
        <v>44525</v>
      </c>
      <c r="O647" s="30">
        <v>8.8832208690809503E-2</v>
      </c>
      <c r="P647" s="30">
        <v>-5.8935905892618899E-2</v>
      </c>
      <c r="Q647" s="30">
        <v>7.3547276039631307E-2</v>
      </c>
      <c r="R647" s="31">
        <v>3.7</v>
      </c>
    </row>
    <row r="648" spans="14:18" x14ac:dyDescent="0.25">
      <c r="N648" s="26">
        <v>44524</v>
      </c>
      <c r="O648" s="27">
        <v>8.8953059818798405E-2</v>
      </c>
      <c r="P648" s="27">
        <v>-5.80052064766646E-2</v>
      </c>
      <c r="Q648" s="27">
        <v>7.25263631939016E-2</v>
      </c>
      <c r="R648" s="28">
        <v>3.7</v>
      </c>
    </row>
    <row r="649" spans="14:18" x14ac:dyDescent="0.25">
      <c r="N649" s="29">
        <v>44523</v>
      </c>
      <c r="O649" s="30">
        <v>8.7567680024104894E-2</v>
      </c>
      <c r="P649" s="30">
        <v>-5.69161183409502E-2</v>
      </c>
      <c r="Q649" s="30">
        <v>7.0916000186619504E-2</v>
      </c>
      <c r="R649" s="31">
        <v>3.7</v>
      </c>
    </row>
    <row r="650" spans="14:18" x14ac:dyDescent="0.25">
      <c r="N650" s="26">
        <v>44522</v>
      </c>
      <c r="O650" s="27">
        <v>8.5345663595534804E-2</v>
      </c>
      <c r="P650" s="27">
        <v>-5.3666775732630602E-2</v>
      </c>
      <c r="Q650" s="27">
        <v>6.9244686305350994E-2</v>
      </c>
      <c r="R650" s="28">
        <v>3.7</v>
      </c>
    </row>
    <row r="651" spans="14:18" x14ac:dyDescent="0.25">
      <c r="N651" s="29">
        <v>44519</v>
      </c>
      <c r="O651" s="30">
        <v>8.4264780082821594E-2</v>
      </c>
      <c r="P651" s="30">
        <v>-5.1871102769691202E-2</v>
      </c>
      <c r="Q651" s="30">
        <v>6.4849388722022894E-2</v>
      </c>
      <c r="R651" s="31">
        <v>3.7</v>
      </c>
    </row>
    <row r="652" spans="14:18" x14ac:dyDescent="0.25">
      <c r="N652" s="26">
        <v>44518</v>
      </c>
      <c r="O652" s="27">
        <v>8.3643758054525105E-2</v>
      </c>
      <c r="P652" s="27">
        <v>-5.0962241531057398E-2</v>
      </c>
      <c r="Q652" s="27">
        <v>6.6162340002047598E-2</v>
      </c>
      <c r="R652" s="28">
        <v>3.7</v>
      </c>
    </row>
    <row r="653" spans="14:18" x14ac:dyDescent="0.25">
      <c r="N653" s="29">
        <v>44517</v>
      </c>
      <c r="O653" s="30">
        <v>8.4836699360371998E-2</v>
      </c>
      <c r="P653" s="30">
        <v>-5.08647704488265E-2</v>
      </c>
      <c r="Q653" s="30">
        <v>6.6149854553749998E-2</v>
      </c>
      <c r="R653" s="31">
        <v>3.7</v>
      </c>
    </row>
    <row r="654" spans="14:18" x14ac:dyDescent="0.25">
      <c r="N654" s="26">
        <v>44516</v>
      </c>
      <c r="O654" s="27">
        <v>8.5586957700633001E-2</v>
      </c>
      <c r="P654" s="27">
        <v>-5.1250935608821199E-2</v>
      </c>
      <c r="Q654" s="27">
        <v>6.4870297178107703E-2</v>
      </c>
      <c r="R654" s="28">
        <v>3.7</v>
      </c>
    </row>
    <row r="655" spans="14:18" x14ac:dyDescent="0.25">
      <c r="N655" s="29">
        <v>44512</v>
      </c>
      <c r="O655" s="30">
        <v>8.4440632991164596E-2</v>
      </c>
      <c r="P655" s="30">
        <v>-5.1743014789072998E-2</v>
      </c>
      <c r="Q655" s="30">
        <v>6.35832734338172E-2</v>
      </c>
      <c r="R655" s="31">
        <v>3.7</v>
      </c>
    </row>
    <row r="656" spans="14:18" x14ac:dyDescent="0.25">
      <c r="N656" s="26">
        <v>44511</v>
      </c>
      <c r="O656" s="27">
        <v>8.2518368488154095E-2</v>
      </c>
      <c r="P656" s="27">
        <v>-5.1387819864889203E-2</v>
      </c>
      <c r="Q656" s="27">
        <v>6.4808175375391797E-2</v>
      </c>
      <c r="R656" s="28">
        <v>3.7</v>
      </c>
    </row>
    <row r="657" spans="14:18" x14ac:dyDescent="0.25">
      <c r="N657" s="29">
        <v>44510</v>
      </c>
      <c r="O657" s="30">
        <v>8.2493533924984305E-2</v>
      </c>
      <c r="P657" s="30">
        <v>-5.1514102437325501E-2</v>
      </c>
      <c r="Q657" s="30">
        <v>6.4738072345759706E-2</v>
      </c>
      <c r="R657" s="31">
        <v>3.7</v>
      </c>
    </row>
    <row r="658" spans="14:18" x14ac:dyDescent="0.25">
      <c r="N658" s="26">
        <v>44509</v>
      </c>
      <c r="O658" s="27">
        <v>8.2524442184073704E-2</v>
      </c>
      <c r="P658" s="27">
        <v>-5.15955388122534E-2</v>
      </c>
      <c r="Q658" s="27">
        <v>6.6038830615633495E-2</v>
      </c>
      <c r="R658" s="28">
        <v>3.7</v>
      </c>
    </row>
    <row r="659" spans="14:18" x14ac:dyDescent="0.25">
      <c r="N659" s="29">
        <v>44508</v>
      </c>
      <c r="O659" s="30">
        <v>8.3164787397949094E-2</v>
      </c>
      <c r="P659" s="30">
        <v>-5.0089007245615401E-2</v>
      </c>
      <c r="Q659" s="30">
        <v>6.0812300636344699E-2</v>
      </c>
      <c r="R659" s="31">
        <v>3.7</v>
      </c>
    </row>
    <row r="660" spans="14:18" x14ac:dyDescent="0.25">
      <c r="N660" s="26">
        <v>44505</v>
      </c>
      <c r="O660" s="27">
        <v>8.2503914796463698E-2</v>
      </c>
      <c r="P660" s="27">
        <v>-4.9276011596132499E-2</v>
      </c>
      <c r="Q660" s="27">
        <v>6.4274085596574201E-2</v>
      </c>
      <c r="R660" s="28">
        <v>3.7</v>
      </c>
    </row>
    <row r="661" spans="14:18" x14ac:dyDescent="0.25">
      <c r="N661" s="29">
        <v>44504</v>
      </c>
      <c r="O661" s="30">
        <v>8.2496458711388096E-2</v>
      </c>
      <c r="P661" s="30">
        <v>-4.8946961924390797E-2</v>
      </c>
      <c r="Q661" s="30">
        <v>6.4247930212867899E-2</v>
      </c>
      <c r="R661" s="31">
        <v>3.7</v>
      </c>
    </row>
    <row r="662" spans="14:18" x14ac:dyDescent="0.25">
      <c r="N662" s="26">
        <v>44503</v>
      </c>
      <c r="O662" s="27">
        <v>8.4093588122739094E-2</v>
      </c>
      <c r="P662" s="27">
        <v>-5.1398841173863202E-2</v>
      </c>
      <c r="Q662" s="27">
        <v>5.9048217350626903E-2</v>
      </c>
      <c r="R662" s="28">
        <v>3.7</v>
      </c>
    </row>
    <row r="663" spans="14:18" x14ac:dyDescent="0.25">
      <c r="N663" s="29">
        <v>44502</v>
      </c>
      <c r="O663" s="30">
        <v>8.7286556913482305E-2</v>
      </c>
      <c r="P663" s="30">
        <v>-5.5168956460374799E-2</v>
      </c>
      <c r="Q663" s="30">
        <v>5.1017023914895203E-2</v>
      </c>
      <c r="R663" s="31">
        <v>3.7</v>
      </c>
    </row>
    <row r="664" spans="14:18" x14ac:dyDescent="0.25">
      <c r="N664" s="26">
        <v>44498</v>
      </c>
      <c r="O664" s="27">
        <v>8.8170805190105006E-2</v>
      </c>
      <c r="P664" s="27">
        <v>-5.7897062973255899E-2</v>
      </c>
      <c r="Q664" s="27">
        <v>5.7012694445469601E-2</v>
      </c>
      <c r="R664" s="28">
        <v>3.7</v>
      </c>
    </row>
    <row r="665" spans="14:18" x14ac:dyDescent="0.25">
      <c r="N665" s="29">
        <v>44497</v>
      </c>
      <c r="O665" s="30">
        <v>8.9153859794089602E-2</v>
      </c>
      <c r="P665" s="30">
        <v>-5.9842751809015701E-2</v>
      </c>
      <c r="Q665" s="30">
        <v>5.7353831283962299E-2</v>
      </c>
      <c r="R665" s="31">
        <v>3.7</v>
      </c>
    </row>
    <row r="666" spans="14:18" x14ac:dyDescent="0.25">
      <c r="N666" s="26">
        <v>44496</v>
      </c>
      <c r="O666" s="27">
        <v>8.8798191368775606E-2</v>
      </c>
      <c r="P666" s="27">
        <v>-6.0265619203012002E-2</v>
      </c>
      <c r="Q666" s="27">
        <v>5.7559340107807597E-2</v>
      </c>
      <c r="R666" s="28">
        <v>3.7</v>
      </c>
    </row>
    <row r="667" spans="14:18" x14ac:dyDescent="0.25">
      <c r="N667" s="29">
        <v>44495</v>
      </c>
      <c r="O667" s="30">
        <v>8.8188815389673797E-2</v>
      </c>
      <c r="P667" s="30">
        <v>-5.99566152619527E-2</v>
      </c>
      <c r="Q667" s="30">
        <v>5.6944827827002997E-2</v>
      </c>
      <c r="R667" s="31">
        <v>3.7</v>
      </c>
    </row>
    <row r="668" spans="14:18" x14ac:dyDescent="0.25">
      <c r="N668" s="26">
        <v>44494</v>
      </c>
      <c r="O668" s="27">
        <v>8.7934917173451796E-2</v>
      </c>
      <c r="P668" s="27">
        <v>-6.05677373360171E-2</v>
      </c>
      <c r="Q668" s="27">
        <v>5.6674922787115202E-2</v>
      </c>
      <c r="R668" s="28">
        <v>3.7</v>
      </c>
    </row>
    <row r="669" spans="14:18" x14ac:dyDescent="0.25">
      <c r="N669" s="29">
        <v>44491</v>
      </c>
      <c r="O669" s="30">
        <v>8.9067479932481305E-2</v>
      </c>
      <c r="P669" s="30">
        <v>-6.2617838960509598E-2</v>
      </c>
      <c r="Q669" s="30">
        <v>5.5403029241484901E-2</v>
      </c>
      <c r="R669" s="31">
        <v>3.7</v>
      </c>
    </row>
    <row r="670" spans="14:18" x14ac:dyDescent="0.25">
      <c r="N670" s="26">
        <v>44490</v>
      </c>
      <c r="O670" s="27">
        <v>8.8657137331239005E-2</v>
      </c>
      <c r="P670" s="27">
        <v>-6.3062882320304603E-2</v>
      </c>
      <c r="Q670" s="27">
        <v>5.28205824956142E-2</v>
      </c>
      <c r="R670" s="28">
        <v>3.7</v>
      </c>
    </row>
    <row r="671" spans="14:18" x14ac:dyDescent="0.25">
      <c r="N671" s="29">
        <v>44489</v>
      </c>
      <c r="O671" s="30">
        <v>8.9117676164094703E-2</v>
      </c>
      <c r="P671" s="30">
        <v>-6.3518257238353304E-2</v>
      </c>
      <c r="Q671" s="30">
        <v>5.0999708292002399E-2</v>
      </c>
      <c r="R671" s="31">
        <v>3.7</v>
      </c>
    </row>
    <row r="672" spans="14:18" x14ac:dyDescent="0.25">
      <c r="N672" s="26">
        <v>44488</v>
      </c>
      <c r="O672" s="27">
        <v>8.9217197433331702E-2</v>
      </c>
      <c r="P672" s="27">
        <v>-6.3929217101523897E-2</v>
      </c>
      <c r="Q672" s="27">
        <v>5.11315832355905E-2</v>
      </c>
      <c r="R672" s="28">
        <v>3.7</v>
      </c>
    </row>
    <row r="673" spans="14:18" x14ac:dyDescent="0.25">
      <c r="N673" s="29">
        <v>44484</v>
      </c>
      <c r="O673" s="30">
        <v>8.9272392376731499E-2</v>
      </c>
      <c r="P673" s="30">
        <v>-6.4817062834422401E-2</v>
      </c>
      <c r="Q673" s="30">
        <v>5.04696647090805E-2</v>
      </c>
      <c r="R673" s="31">
        <v>3.7</v>
      </c>
    </row>
    <row r="674" spans="14:18" x14ac:dyDescent="0.25">
      <c r="N674" s="26">
        <v>44483</v>
      </c>
      <c r="O674" s="27">
        <v>8.8963744516221896E-2</v>
      </c>
      <c r="P674" s="27">
        <v>-6.5265372010814199E-2</v>
      </c>
      <c r="Q674" s="27">
        <v>5.0816921227498299E-2</v>
      </c>
      <c r="R674" s="28">
        <v>3.7</v>
      </c>
    </row>
    <row r="675" spans="14:18" x14ac:dyDescent="0.25">
      <c r="N675" s="29">
        <v>44482</v>
      </c>
      <c r="O675" s="30">
        <v>9.0904540971566306E-2</v>
      </c>
      <c r="P675" s="30">
        <v>-6.7774139600934299E-2</v>
      </c>
      <c r="Q675" s="30">
        <v>4.6740687905304203E-2</v>
      </c>
      <c r="R675" s="31">
        <v>3.7</v>
      </c>
    </row>
    <row r="676" spans="14:18" x14ac:dyDescent="0.25">
      <c r="N676" s="26">
        <v>44481</v>
      </c>
      <c r="O676" s="27">
        <v>9.1054310668070806E-2</v>
      </c>
      <c r="P676" s="27">
        <v>-6.8139913754773004E-2</v>
      </c>
      <c r="Q676" s="27">
        <v>4.6755546009077303E-2</v>
      </c>
      <c r="R676" s="28">
        <v>3.7</v>
      </c>
    </row>
    <row r="677" spans="14:18" x14ac:dyDescent="0.25">
      <c r="N677" s="29">
        <v>44480</v>
      </c>
      <c r="O677" s="30">
        <v>9.1495956291697197E-2</v>
      </c>
      <c r="P677" s="30">
        <v>-6.9491566505695102E-2</v>
      </c>
      <c r="Q677" s="30">
        <v>4.8174808145765802E-2</v>
      </c>
      <c r="R677" s="31">
        <v>3.7</v>
      </c>
    </row>
    <row r="678" spans="14:18" x14ac:dyDescent="0.25">
      <c r="N678" s="26">
        <v>44477</v>
      </c>
      <c r="O678" s="27">
        <v>9.1444445714861197E-2</v>
      </c>
      <c r="P678" s="27">
        <v>-6.9175344265901703E-2</v>
      </c>
      <c r="Q678" s="27">
        <v>4.7379149567744597E-2</v>
      </c>
      <c r="R678" s="28">
        <v>3.7</v>
      </c>
    </row>
    <row r="679" spans="14:18" x14ac:dyDescent="0.25">
      <c r="N679" s="29">
        <v>44476</v>
      </c>
      <c r="O679" s="30">
        <v>9.1115585007619501E-2</v>
      </c>
      <c r="P679" s="30">
        <v>-6.9260483889161506E-2</v>
      </c>
      <c r="Q679" s="30">
        <v>4.7008332002373601E-2</v>
      </c>
      <c r="R679" s="31">
        <v>3.7</v>
      </c>
    </row>
    <row r="680" spans="14:18" x14ac:dyDescent="0.25">
      <c r="N680" s="26">
        <v>44475</v>
      </c>
      <c r="O680" s="27">
        <v>9.1209322454934794E-2</v>
      </c>
      <c r="P680" s="27">
        <v>-6.9443106488713296E-2</v>
      </c>
      <c r="Q680" s="27">
        <v>4.8668049459916603E-2</v>
      </c>
      <c r="R680" s="28">
        <v>3.7</v>
      </c>
    </row>
    <row r="681" spans="14:18" x14ac:dyDescent="0.25">
      <c r="N681" s="29">
        <v>44474</v>
      </c>
      <c r="O681" s="30">
        <v>9.2422063868069601E-2</v>
      </c>
      <c r="P681" s="30">
        <v>-7.03791631753974E-2</v>
      </c>
      <c r="Q681" s="30">
        <v>4.7720884359819297E-2</v>
      </c>
      <c r="R681" s="31">
        <v>3.7</v>
      </c>
    </row>
    <row r="682" spans="14:18" x14ac:dyDescent="0.25">
      <c r="N682" s="26">
        <v>44473</v>
      </c>
      <c r="O682" s="27">
        <v>9.1850315571476507E-2</v>
      </c>
      <c r="P682" s="27">
        <v>-7.0415274273131406E-2</v>
      </c>
      <c r="Q682" s="27">
        <v>4.8207277454048202E-2</v>
      </c>
      <c r="R682" s="28">
        <v>3.7</v>
      </c>
    </row>
    <row r="683" spans="14:18" x14ac:dyDescent="0.25">
      <c r="N683" s="29">
        <v>44470</v>
      </c>
      <c r="O683" s="30">
        <v>9.08201277645726E-2</v>
      </c>
      <c r="P683" s="30">
        <v>-7.0501113865331005E-2</v>
      </c>
      <c r="Q683" s="30">
        <v>4.94586788981973E-2</v>
      </c>
      <c r="R683" s="31">
        <v>3.7</v>
      </c>
    </row>
    <row r="684" spans="14:18" x14ac:dyDescent="0.25">
      <c r="N684" s="26">
        <v>44469</v>
      </c>
      <c r="O684" s="27">
        <v>8.9854351386330605E-2</v>
      </c>
      <c r="P684" s="27">
        <v>-6.9837665122778197E-2</v>
      </c>
      <c r="Q684" s="27">
        <v>5.3153828170906602E-2</v>
      </c>
      <c r="R684" s="28">
        <v>3.7</v>
      </c>
    </row>
    <row r="685" spans="14:18" x14ac:dyDescent="0.25">
      <c r="N685" s="29">
        <v>44468</v>
      </c>
      <c r="O685" s="30">
        <v>8.9546430840426003E-2</v>
      </c>
      <c r="P685" s="30">
        <v>-7.0011987231230199E-2</v>
      </c>
      <c r="Q685" s="30">
        <v>5.4902207111587401E-2</v>
      </c>
      <c r="R685" s="31">
        <v>3.7</v>
      </c>
    </row>
    <row r="686" spans="14:18" x14ac:dyDescent="0.25">
      <c r="N686" s="26">
        <v>44467</v>
      </c>
      <c r="O686" s="27">
        <v>9.0275705998538E-2</v>
      </c>
      <c r="P686" s="27">
        <v>-7.0707564233814094E-2</v>
      </c>
      <c r="Q686" s="27">
        <v>5.61587631779666E-2</v>
      </c>
      <c r="R686" s="28">
        <v>3.7</v>
      </c>
    </row>
    <row r="687" spans="14:18" x14ac:dyDescent="0.25">
      <c r="N687" s="29">
        <v>44466</v>
      </c>
      <c r="O687" s="30">
        <v>9.0656632369990997E-2</v>
      </c>
      <c r="P687" s="30">
        <v>-7.1556201030142999E-2</v>
      </c>
      <c r="Q687" s="30">
        <v>5.6551506987857103E-2</v>
      </c>
      <c r="R687" s="31">
        <v>3.7</v>
      </c>
    </row>
    <row r="688" spans="14:18" x14ac:dyDescent="0.25">
      <c r="N688" s="26">
        <v>44463</v>
      </c>
      <c r="O688" s="27">
        <v>9.0652487764958406E-2</v>
      </c>
      <c r="P688" s="27">
        <v>-7.1840205742126295E-2</v>
      </c>
      <c r="Q688" s="27">
        <v>5.7482613439235899E-2</v>
      </c>
      <c r="R688" s="28">
        <v>3.7</v>
      </c>
    </row>
    <row r="689" spans="14:18" x14ac:dyDescent="0.25">
      <c r="N689" s="29">
        <v>44462</v>
      </c>
      <c r="O689" s="30">
        <v>9.0949136485837107E-2</v>
      </c>
      <c r="P689" s="30">
        <v>-7.2607425635960607E-2</v>
      </c>
      <c r="Q689" s="30">
        <v>5.5898990240348098E-2</v>
      </c>
      <c r="R689" s="31">
        <v>3.7</v>
      </c>
    </row>
    <row r="690" spans="14:18" x14ac:dyDescent="0.25">
      <c r="N690" s="26">
        <v>44461</v>
      </c>
      <c r="O690" s="27">
        <v>9.1238946704859797E-2</v>
      </c>
      <c r="P690" s="27">
        <v>-7.3625275565995296E-2</v>
      </c>
      <c r="Q690" s="27">
        <v>5.33240985366027E-2</v>
      </c>
      <c r="R690" s="28">
        <v>3.7</v>
      </c>
    </row>
    <row r="691" spans="14:18" x14ac:dyDescent="0.25">
      <c r="N691" s="29">
        <v>44460</v>
      </c>
      <c r="O691" s="30">
        <v>9.0541562849492302E-2</v>
      </c>
      <c r="P691" s="30">
        <v>-7.3312931619350694E-2</v>
      </c>
      <c r="Q691" s="30">
        <v>5.5801673926972398E-2</v>
      </c>
      <c r="R691" s="31">
        <v>3.7</v>
      </c>
    </row>
    <row r="692" spans="14:18" x14ac:dyDescent="0.25">
      <c r="N692" s="26">
        <v>44459</v>
      </c>
      <c r="O692" s="27">
        <v>9.0822123354450196E-2</v>
      </c>
      <c r="P692" s="27">
        <v>-7.3861056711362894E-2</v>
      </c>
      <c r="Q692" s="27">
        <v>5.6106652570822098E-2</v>
      </c>
      <c r="R692" s="28">
        <v>3.7</v>
      </c>
    </row>
    <row r="693" spans="14:18" x14ac:dyDescent="0.25">
      <c r="N693" s="29">
        <v>44456</v>
      </c>
      <c r="O693" s="30">
        <v>8.9524671886407101E-2</v>
      </c>
      <c r="P693" s="30">
        <v>-7.2659385135754803E-2</v>
      </c>
      <c r="Q693" s="30">
        <v>5.5172574963172301E-2</v>
      </c>
      <c r="R693" s="31">
        <v>3.7</v>
      </c>
    </row>
    <row r="694" spans="14:18" x14ac:dyDescent="0.25">
      <c r="N694" s="26">
        <v>44455</v>
      </c>
      <c r="O694" s="27">
        <v>9.1270235276316405E-2</v>
      </c>
      <c r="P694" s="27">
        <v>-7.4513254091718606E-2</v>
      </c>
      <c r="Q694" s="27">
        <v>4.9905630245015702E-2</v>
      </c>
      <c r="R694" s="28">
        <v>3.7</v>
      </c>
    </row>
    <row r="695" spans="14:18" x14ac:dyDescent="0.25">
      <c r="N695" s="29">
        <v>44454</v>
      </c>
      <c r="O695" s="30">
        <v>8.8026830476967702E-2</v>
      </c>
      <c r="P695" s="30">
        <v>-7.13765578722141E-2</v>
      </c>
      <c r="Q695" s="30">
        <v>5.25714135873303E-2</v>
      </c>
      <c r="R695" s="31">
        <v>3.7</v>
      </c>
    </row>
    <row r="696" spans="14:18" x14ac:dyDescent="0.25">
      <c r="N696" s="26">
        <v>44453</v>
      </c>
      <c r="O696" s="27">
        <v>8.7718739617185806E-2</v>
      </c>
      <c r="P696" s="27">
        <v>-7.1149393677623601E-2</v>
      </c>
      <c r="Q696" s="27">
        <v>5.3934220211443298E-2</v>
      </c>
      <c r="R696" s="28">
        <v>3.7</v>
      </c>
    </row>
    <row r="697" spans="14:18" x14ac:dyDescent="0.25">
      <c r="N697" s="29">
        <v>44452</v>
      </c>
      <c r="O697" s="30">
        <v>8.7661802238885395E-2</v>
      </c>
      <c r="P697" s="30">
        <v>-7.1384719262738899E-2</v>
      </c>
      <c r="Q697" s="30">
        <v>5.2848600687884301E-2</v>
      </c>
      <c r="R697" s="31">
        <v>3.7</v>
      </c>
    </row>
    <row r="698" spans="14:18" x14ac:dyDescent="0.25">
      <c r="N698" s="26">
        <v>44449</v>
      </c>
      <c r="O698" s="27">
        <v>8.7544575266388494E-2</v>
      </c>
      <c r="P698" s="27">
        <v>-7.1326794024696896E-2</v>
      </c>
      <c r="Q698" s="27">
        <v>5.2173850086336501E-2</v>
      </c>
      <c r="R698" s="28">
        <v>3.7</v>
      </c>
    </row>
    <row r="699" spans="14:18" x14ac:dyDescent="0.25">
      <c r="N699" s="29">
        <v>44448</v>
      </c>
      <c r="O699" s="30">
        <v>8.7296689379734005E-2</v>
      </c>
      <c r="P699" s="30">
        <v>-7.0822313744031806E-2</v>
      </c>
      <c r="Q699" s="30">
        <v>5.2065388682345198E-2</v>
      </c>
      <c r="R699" s="31">
        <v>3.7</v>
      </c>
    </row>
    <row r="700" spans="14:18" x14ac:dyDescent="0.25">
      <c r="N700" s="26">
        <v>44447</v>
      </c>
      <c r="O700" s="27">
        <v>8.6918425108679601E-2</v>
      </c>
      <c r="P700" s="27">
        <v>-7.03451409424274E-2</v>
      </c>
      <c r="Q700" s="27">
        <v>5.0742814006417898E-2</v>
      </c>
      <c r="R700" s="28">
        <v>3.7</v>
      </c>
    </row>
    <row r="701" spans="14:18" x14ac:dyDescent="0.25">
      <c r="N701" s="29">
        <v>44446</v>
      </c>
      <c r="O701" s="30">
        <v>8.69272801454683E-2</v>
      </c>
      <c r="P701" s="30">
        <v>-7.03801345881718E-2</v>
      </c>
      <c r="Q701" s="30">
        <v>5.1911540113492603E-2</v>
      </c>
      <c r="R701" s="31">
        <v>3.7</v>
      </c>
    </row>
    <row r="702" spans="14:18" x14ac:dyDescent="0.25">
      <c r="N702" s="26">
        <v>44445</v>
      </c>
      <c r="O702" s="27">
        <v>8.6387168438142897E-2</v>
      </c>
      <c r="P702" s="27">
        <v>-7.0099757666262599E-2</v>
      </c>
      <c r="Q702" s="27">
        <v>5.1129753209895101E-2</v>
      </c>
      <c r="R702" s="28">
        <v>3.7</v>
      </c>
    </row>
    <row r="703" spans="14:18" x14ac:dyDescent="0.25">
      <c r="N703" s="29">
        <v>44442</v>
      </c>
      <c r="O703" s="30">
        <v>8.7384195204636805E-2</v>
      </c>
      <c r="P703" s="30">
        <v>-7.1720176931312996E-2</v>
      </c>
      <c r="Q703" s="30">
        <v>4.87191133502521E-2</v>
      </c>
      <c r="R703" s="31">
        <v>3.7</v>
      </c>
    </row>
    <row r="704" spans="14:18" x14ac:dyDescent="0.25">
      <c r="N704" s="26">
        <v>44441</v>
      </c>
      <c r="O704" s="27">
        <v>8.7828808548887999E-2</v>
      </c>
      <c r="P704" s="27">
        <v>-7.2332482944742801E-2</v>
      </c>
      <c r="Q704" s="27">
        <v>4.7786623588274998E-2</v>
      </c>
      <c r="R704" s="28">
        <v>3.7</v>
      </c>
    </row>
    <row r="705" spans="14:18" x14ac:dyDescent="0.25">
      <c r="N705" s="29">
        <v>44440</v>
      </c>
      <c r="O705" s="30">
        <v>8.8372200926282493E-2</v>
      </c>
      <c r="P705" s="30">
        <v>-7.29818499419745E-2</v>
      </c>
      <c r="Q705" s="30">
        <v>4.50097743854381E-2</v>
      </c>
      <c r="R705" s="31">
        <v>3.7</v>
      </c>
    </row>
    <row r="706" spans="14:18" x14ac:dyDescent="0.25">
      <c r="N706" s="26">
        <v>44439</v>
      </c>
      <c r="O706" s="27">
        <v>8.9220474841086E-2</v>
      </c>
      <c r="P706" s="27">
        <v>-7.4284070009219605E-2</v>
      </c>
      <c r="Q706" s="27">
        <v>4.47233632404044E-2</v>
      </c>
      <c r="R706" s="28">
        <v>3.7</v>
      </c>
    </row>
    <row r="707" spans="14:18" x14ac:dyDescent="0.25">
      <c r="N707" s="29">
        <v>44438</v>
      </c>
      <c r="O707" s="30">
        <v>9.0010556835726799E-2</v>
      </c>
      <c r="P707" s="30">
        <v>-7.4846442150932793E-2</v>
      </c>
      <c r="Q707" s="30">
        <v>4.4224602765281298E-2</v>
      </c>
      <c r="R707" s="31">
        <v>3.7</v>
      </c>
    </row>
    <row r="708" spans="14:18" x14ac:dyDescent="0.25">
      <c r="N708" s="26">
        <v>44435</v>
      </c>
      <c r="O708" s="27">
        <v>9.1036283420663097E-2</v>
      </c>
      <c r="P708" s="27">
        <v>-7.6003272296314595E-2</v>
      </c>
      <c r="Q708" s="27">
        <v>4.2936256342759799E-2</v>
      </c>
      <c r="R708" s="28">
        <v>3.7</v>
      </c>
    </row>
    <row r="709" spans="14:18" x14ac:dyDescent="0.25">
      <c r="N709" s="29">
        <v>44434</v>
      </c>
      <c r="O709" s="30">
        <v>9.0972894972549595E-2</v>
      </c>
      <c r="P709" s="30">
        <v>-7.6549036951252994E-2</v>
      </c>
      <c r="Q709" s="30">
        <v>4.5716358938237299E-2</v>
      </c>
      <c r="R709" s="31">
        <v>3.7</v>
      </c>
    </row>
    <row r="710" spans="14:18" x14ac:dyDescent="0.25">
      <c r="N710" s="26">
        <v>44433</v>
      </c>
      <c r="O710" s="27">
        <v>9.0598405601670207E-2</v>
      </c>
      <c r="P710" s="27">
        <v>-7.5747774262015094E-2</v>
      </c>
      <c r="Q710" s="27">
        <v>4.5899813147317801E-2</v>
      </c>
      <c r="R710" s="28">
        <v>3.7</v>
      </c>
    </row>
    <row r="711" spans="14:18" x14ac:dyDescent="0.25">
      <c r="N711" s="29">
        <v>44432</v>
      </c>
      <c r="O711" s="30">
        <v>9.0722842765205203E-2</v>
      </c>
      <c r="P711" s="30">
        <v>-7.5812933491646806E-2</v>
      </c>
      <c r="Q711" s="30">
        <v>4.5568483075859798E-2</v>
      </c>
      <c r="R711" s="31">
        <v>3.7</v>
      </c>
    </row>
    <row r="712" spans="14:18" x14ac:dyDescent="0.25">
      <c r="N712" s="26">
        <v>44431</v>
      </c>
      <c r="O712" s="27">
        <v>9.1854754271181296E-2</v>
      </c>
      <c r="P712" s="27">
        <v>-7.7193710033300902E-2</v>
      </c>
      <c r="Q712" s="27">
        <v>4.4017041039519603E-2</v>
      </c>
      <c r="R712" s="28">
        <v>3.7</v>
      </c>
    </row>
    <row r="713" spans="14:18" x14ac:dyDescent="0.25">
      <c r="N713" s="29">
        <v>44428</v>
      </c>
      <c r="O713" s="30">
        <v>9.1268668811345696E-2</v>
      </c>
      <c r="P713" s="30">
        <v>-7.6255838207506296E-2</v>
      </c>
      <c r="Q713" s="30">
        <v>4.5354319485035599E-2</v>
      </c>
      <c r="R713" s="31">
        <v>3.7</v>
      </c>
    </row>
    <row r="714" spans="14:18" x14ac:dyDescent="0.25">
      <c r="N714" s="26">
        <v>44427</v>
      </c>
      <c r="O714" s="27">
        <v>9.1136605909392598E-2</v>
      </c>
      <c r="P714" s="27">
        <v>-7.5831859740296298E-2</v>
      </c>
      <c r="Q714" s="27">
        <v>4.4961831258065001E-2</v>
      </c>
      <c r="R714" s="28">
        <v>3.7</v>
      </c>
    </row>
    <row r="715" spans="14:18" x14ac:dyDescent="0.25">
      <c r="N715" s="29">
        <v>44426</v>
      </c>
      <c r="O715" s="30">
        <v>9.0620301654032898E-2</v>
      </c>
      <c r="P715" s="30">
        <v>-7.5292159680402801E-2</v>
      </c>
      <c r="Q715" s="30">
        <v>4.51860993769575E-2</v>
      </c>
      <c r="R715" s="31">
        <v>3.7</v>
      </c>
    </row>
    <row r="716" spans="14:18" x14ac:dyDescent="0.25">
      <c r="N716" s="26">
        <v>44425</v>
      </c>
      <c r="O716" s="27">
        <v>8.95721481034054E-2</v>
      </c>
      <c r="P716" s="27">
        <v>-7.4478239318661002E-2</v>
      </c>
      <c r="Q716" s="27">
        <v>4.6126532708234802E-2</v>
      </c>
      <c r="R716" s="28">
        <v>3.7</v>
      </c>
    </row>
    <row r="717" spans="14:18" x14ac:dyDescent="0.25">
      <c r="N717" s="29">
        <v>44421</v>
      </c>
      <c r="O717" s="30">
        <v>9.0293338342873203E-2</v>
      </c>
      <c r="P717" s="30">
        <v>-7.5746959023093002E-2</v>
      </c>
      <c r="Q717" s="30">
        <v>4.6097170356072803E-2</v>
      </c>
      <c r="R717" s="31">
        <v>3.7</v>
      </c>
    </row>
    <row r="718" spans="14:18" x14ac:dyDescent="0.25">
      <c r="N718" s="26">
        <v>44420</v>
      </c>
      <c r="O718" s="27">
        <v>9.0970446059578394E-2</v>
      </c>
      <c r="P718" s="27">
        <v>-7.6808749975597099E-2</v>
      </c>
      <c r="Q718" s="27">
        <v>4.7293063539764202E-2</v>
      </c>
      <c r="R718" s="28">
        <v>3.7</v>
      </c>
    </row>
    <row r="719" spans="14:18" x14ac:dyDescent="0.25">
      <c r="N719" s="29">
        <v>44419</v>
      </c>
      <c r="O719" s="30">
        <v>9.1000442877414003E-2</v>
      </c>
      <c r="P719" s="30">
        <v>-7.6721292029726607E-2</v>
      </c>
      <c r="Q719" s="30">
        <v>4.7698866551810798E-2</v>
      </c>
      <c r="R719" s="31">
        <v>3.7</v>
      </c>
    </row>
    <row r="720" spans="14:18" x14ac:dyDescent="0.25">
      <c r="N720" s="26">
        <v>44418</v>
      </c>
      <c r="O720" s="27">
        <v>9.1472251914404099E-2</v>
      </c>
      <c r="P720" s="27">
        <v>-7.6322877270089795E-2</v>
      </c>
      <c r="Q720" s="27">
        <v>4.6383352527630602E-2</v>
      </c>
      <c r="R720" s="28">
        <v>3.7</v>
      </c>
    </row>
    <row r="721" spans="14:18" x14ac:dyDescent="0.25">
      <c r="N721" s="29">
        <v>44417</v>
      </c>
      <c r="O721" s="30">
        <v>9.1686704572427905E-2</v>
      </c>
      <c r="P721" s="30">
        <v>-7.6110364814271206E-2</v>
      </c>
      <c r="Q721" s="30">
        <v>4.4769795213285397E-2</v>
      </c>
      <c r="R721" s="31">
        <v>3.7</v>
      </c>
    </row>
    <row r="722" spans="14:18" x14ac:dyDescent="0.25">
      <c r="N722" s="26">
        <v>44414</v>
      </c>
      <c r="O722" s="27">
        <v>9.0686880762835306E-2</v>
      </c>
      <c r="P722" s="27">
        <v>-7.5361317512609702E-2</v>
      </c>
      <c r="Q722" s="27">
        <v>4.36128971025719E-2</v>
      </c>
      <c r="R722" s="28">
        <v>3.7</v>
      </c>
    </row>
    <row r="723" spans="14:18" x14ac:dyDescent="0.25">
      <c r="N723" s="29">
        <v>44413</v>
      </c>
      <c r="O723" s="30">
        <v>9.0459432102895004E-2</v>
      </c>
      <c r="P723" s="30">
        <v>-7.5311331486120597E-2</v>
      </c>
      <c r="Q723" s="30">
        <v>4.2058834501030699E-2</v>
      </c>
      <c r="R723" s="31">
        <v>3.7</v>
      </c>
    </row>
    <row r="724" spans="14:18" x14ac:dyDescent="0.25">
      <c r="N724" s="26">
        <v>44412</v>
      </c>
      <c r="O724" s="27">
        <v>9.0079912778694093E-2</v>
      </c>
      <c r="P724" s="27">
        <v>-7.4594846227602998E-2</v>
      </c>
      <c r="Q724" s="27">
        <v>4.1316454656212302E-2</v>
      </c>
      <c r="R724" s="28">
        <v>3.7</v>
      </c>
    </row>
    <row r="725" spans="14:18" x14ac:dyDescent="0.25">
      <c r="N725" s="29">
        <v>44411</v>
      </c>
      <c r="O725" s="30">
        <v>9.0932051664072394E-2</v>
      </c>
      <c r="P725" s="30">
        <v>-7.5334980268216598E-2</v>
      </c>
      <c r="Q725" s="30">
        <v>3.9383940944568901E-2</v>
      </c>
      <c r="R725" s="31">
        <v>3.7</v>
      </c>
    </row>
    <row r="726" spans="14:18" x14ac:dyDescent="0.25">
      <c r="N726" s="26">
        <v>44410</v>
      </c>
      <c r="O726" s="27">
        <v>9.0655318160766704E-2</v>
      </c>
      <c r="P726" s="27">
        <v>-7.4949639419145203E-2</v>
      </c>
      <c r="Q726" s="27">
        <v>3.9849970444482699E-2</v>
      </c>
      <c r="R726" s="28">
        <v>3.7</v>
      </c>
    </row>
    <row r="727" spans="14:18" x14ac:dyDescent="0.25">
      <c r="N727" s="29">
        <v>44407</v>
      </c>
      <c r="O727" s="30">
        <v>9.1392875923071507E-2</v>
      </c>
      <c r="P727" s="30">
        <v>-7.5569448266052899E-2</v>
      </c>
      <c r="Q727" s="30">
        <v>3.8474455123866498E-2</v>
      </c>
      <c r="R727" s="31">
        <v>3.7</v>
      </c>
    </row>
    <row r="728" spans="14:18" x14ac:dyDescent="0.25">
      <c r="N728" s="26">
        <v>44406</v>
      </c>
      <c r="O728" s="27">
        <v>9.2190198629108502E-2</v>
      </c>
      <c r="P728" s="27">
        <v>-7.6635009318242506E-2</v>
      </c>
      <c r="Q728" s="27">
        <v>3.7903184532489698E-2</v>
      </c>
      <c r="R728" s="28">
        <v>3.7</v>
      </c>
    </row>
    <row r="729" spans="14:18" x14ac:dyDescent="0.25">
      <c r="N729" s="29">
        <v>44405</v>
      </c>
      <c r="O729" s="30">
        <v>9.3848252366976997E-2</v>
      </c>
      <c r="P729" s="30">
        <v>-7.7313093334125005E-2</v>
      </c>
      <c r="Q729" s="30">
        <v>3.44548157334078E-2</v>
      </c>
      <c r="R729" s="31">
        <v>3.7</v>
      </c>
    </row>
    <row r="730" spans="14:18" x14ac:dyDescent="0.25">
      <c r="N730" s="26">
        <v>44404</v>
      </c>
      <c r="O730" s="27">
        <v>9.2207370465758706E-2</v>
      </c>
      <c r="P730" s="27">
        <v>-7.5274412930484202E-2</v>
      </c>
      <c r="Q730" s="27">
        <v>3.6699644848327703E-2</v>
      </c>
      <c r="R730" s="28">
        <v>3.7</v>
      </c>
    </row>
    <row r="731" spans="14:18" x14ac:dyDescent="0.25">
      <c r="N731" s="29">
        <v>44403</v>
      </c>
      <c r="O731" s="30">
        <v>9.0690532392720999E-2</v>
      </c>
      <c r="P731" s="30">
        <v>-7.4124463977361901E-2</v>
      </c>
      <c r="Q731" s="30">
        <v>3.8676018898010402E-2</v>
      </c>
      <c r="R731" s="31">
        <v>3.7</v>
      </c>
    </row>
    <row r="732" spans="14:18" x14ac:dyDescent="0.25">
      <c r="N732" s="26">
        <v>44400</v>
      </c>
      <c r="O732" s="27">
        <v>8.8691230925434794E-2</v>
      </c>
      <c r="P732" s="27">
        <v>-7.2319812525994898E-2</v>
      </c>
      <c r="Q732" s="27">
        <v>4.0304952267440498E-2</v>
      </c>
      <c r="R732" s="28">
        <v>3.7</v>
      </c>
    </row>
    <row r="733" spans="14:18" x14ac:dyDescent="0.25">
      <c r="N733" s="29">
        <v>44399</v>
      </c>
      <c r="O733" s="30">
        <v>8.8592969570984503E-2</v>
      </c>
      <c r="P733" s="30">
        <v>-7.12705266506546E-2</v>
      </c>
      <c r="Q733" s="30">
        <v>3.9243592050905801E-2</v>
      </c>
      <c r="R733" s="31">
        <v>3.7</v>
      </c>
    </row>
    <row r="734" spans="14:18" x14ac:dyDescent="0.25">
      <c r="N734" s="26">
        <v>44398</v>
      </c>
      <c r="O734" s="27">
        <v>8.8165536717212403E-2</v>
      </c>
      <c r="P734" s="27">
        <v>-7.0269229522588697E-2</v>
      </c>
      <c r="Q734" s="27">
        <v>3.9724375628374997E-2</v>
      </c>
      <c r="R734" s="28">
        <v>3.7</v>
      </c>
    </row>
    <row r="735" spans="14:18" x14ac:dyDescent="0.25">
      <c r="N735" s="29">
        <v>44396</v>
      </c>
      <c r="O735" s="30">
        <v>8.8008069723147606E-2</v>
      </c>
      <c r="P735" s="30">
        <v>-7.0582302686854601E-2</v>
      </c>
      <c r="Q735" s="30">
        <v>4.0645059245416601E-2</v>
      </c>
      <c r="R735" s="31">
        <v>3.7</v>
      </c>
    </row>
    <row r="736" spans="14:18" x14ac:dyDescent="0.25">
      <c r="N736" s="26">
        <v>44393</v>
      </c>
      <c r="O736" s="27">
        <v>8.7404320485730297E-2</v>
      </c>
      <c r="P736" s="27">
        <v>-7.0243632364966196E-2</v>
      </c>
      <c r="Q736" s="27">
        <v>4.2650822663636602E-2</v>
      </c>
      <c r="R736" s="28">
        <v>3.7</v>
      </c>
    </row>
    <row r="737" spans="14:18" x14ac:dyDescent="0.25">
      <c r="N737" s="29">
        <v>44392</v>
      </c>
      <c r="O737" s="30">
        <v>8.6403189391841106E-2</v>
      </c>
      <c r="P737" s="30">
        <v>-6.9808711181962205E-2</v>
      </c>
      <c r="Q737" s="30">
        <v>4.4859239711644502E-2</v>
      </c>
      <c r="R737" s="31">
        <v>3.7</v>
      </c>
    </row>
    <row r="738" spans="14:18" x14ac:dyDescent="0.25">
      <c r="N738" s="26">
        <v>44391</v>
      </c>
      <c r="O738" s="27">
        <v>8.6006389475890302E-2</v>
      </c>
      <c r="P738" s="27">
        <v>-7.0056625606842393E-2</v>
      </c>
      <c r="Q738" s="27">
        <v>4.7975418918298401E-2</v>
      </c>
      <c r="R738" s="28">
        <v>3.7</v>
      </c>
    </row>
    <row r="739" spans="14:18" x14ac:dyDescent="0.25">
      <c r="N739" s="29">
        <v>44390</v>
      </c>
      <c r="O739" s="30">
        <v>8.4845193009121203E-2</v>
      </c>
      <c r="P739" s="30">
        <v>-6.93651885373259E-2</v>
      </c>
      <c r="Q739" s="30">
        <v>5.0311007950271401E-2</v>
      </c>
      <c r="R739" s="31">
        <v>3.7</v>
      </c>
    </row>
    <row r="740" spans="14:18" x14ac:dyDescent="0.25">
      <c r="N740" s="26">
        <v>44389</v>
      </c>
      <c r="O740" s="27">
        <v>8.4628346719645003E-2</v>
      </c>
      <c r="P740" s="27">
        <v>-6.9693546986032903E-2</v>
      </c>
      <c r="Q740" s="27">
        <v>5.0181312620282498E-2</v>
      </c>
      <c r="R740" s="28">
        <v>3.7</v>
      </c>
    </row>
    <row r="741" spans="14:18" x14ac:dyDescent="0.25">
      <c r="N741" s="29">
        <v>44386</v>
      </c>
      <c r="O741" s="30">
        <v>8.3836582809699106E-2</v>
      </c>
      <c r="P741" s="30">
        <v>-6.8660003153040994E-2</v>
      </c>
      <c r="Q741" s="30">
        <v>5.0925140354321601E-2</v>
      </c>
      <c r="R741" s="31">
        <v>3.7</v>
      </c>
    </row>
    <row r="742" spans="14:18" x14ac:dyDescent="0.25">
      <c r="N742" s="26">
        <v>44385</v>
      </c>
      <c r="O742" s="27">
        <v>8.6943507276038598E-2</v>
      </c>
      <c r="P742" s="27">
        <v>-7.0688623578679693E-2</v>
      </c>
      <c r="Q742" s="27">
        <v>4.6628530038161198E-2</v>
      </c>
      <c r="R742" s="28">
        <v>3.7</v>
      </c>
    </row>
    <row r="743" spans="14:18" x14ac:dyDescent="0.25">
      <c r="N743" s="29">
        <v>44384</v>
      </c>
      <c r="O743" s="30">
        <v>8.8381561680130505E-2</v>
      </c>
      <c r="P743" s="30">
        <v>-7.1119929962337305E-2</v>
      </c>
      <c r="Q743" s="30">
        <v>4.2448226254931998E-2</v>
      </c>
      <c r="R743" s="31">
        <v>3.7</v>
      </c>
    </row>
    <row r="744" spans="14:18" x14ac:dyDescent="0.25">
      <c r="N744" s="26">
        <v>44383</v>
      </c>
      <c r="O744" s="27">
        <v>8.7977150089166706E-2</v>
      </c>
      <c r="P744" s="27">
        <v>-7.0465436232818202E-2</v>
      </c>
      <c r="Q744" s="27">
        <v>4.1669310345270202E-2</v>
      </c>
      <c r="R744" s="28">
        <v>3.7</v>
      </c>
    </row>
    <row r="745" spans="14:18" x14ac:dyDescent="0.25">
      <c r="N745" s="29">
        <v>44379</v>
      </c>
      <c r="O745" s="30">
        <v>8.8783070395828598E-2</v>
      </c>
      <c r="P745" s="30">
        <v>-7.1121878192042395E-2</v>
      </c>
      <c r="Q745" s="30">
        <v>4.1549152076136298E-2</v>
      </c>
      <c r="R745" s="31">
        <v>3.7</v>
      </c>
    </row>
    <row r="746" spans="14:18" x14ac:dyDescent="0.25">
      <c r="N746" s="26">
        <v>44378</v>
      </c>
      <c r="O746" s="27">
        <v>8.9957678242833294E-2</v>
      </c>
      <c r="P746" s="27">
        <v>-7.2399838914383299E-2</v>
      </c>
      <c r="Q746" s="27">
        <v>3.92738844791636E-2</v>
      </c>
      <c r="R746" s="28">
        <v>3.7</v>
      </c>
    </row>
    <row r="747" spans="14:18" x14ac:dyDescent="0.25">
      <c r="N747" s="29">
        <v>44377</v>
      </c>
      <c r="O747" s="30">
        <v>8.9880061343189294E-2</v>
      </c>
      <c r="P747" s="30">
        <v>-7.2177979324610897E-2</v>
      </c>
      <c r="Q747" s="30">
        <v>3.9083018055462E-2</v>
      </c>
      <c r="R747" s="31">
        <v>3.7</v>
      </c>
    </row>
    <row r="748" spans="14:18" x14ac:dyDescent="0.25">
      <c r="N748" s="26">
        <v>44376</v>
      </c>
      <c r="O748" s="27">
        <v>8.9409939719030204E-2</v>
      </c>
      <c r="P748" s="27">
        <v>-7.2223605688585504E-2</v>
      </c>
      <c r="Q748" s="27">
        <v>3.9044736261041102E-2</v>
      </c>
      <c r="R748" s="28">
        <v>3.7</v>
      </c>
    </row>
    <row r="749" spans="14:18" x14ac:dyDescent="0.25">
      <c r="N749" s="29">
        <v>44375</v>
      </c>
      <c r="O749" s="30">
        <v>8.9287716668387002E-2</v>
      </c>
      <c r="P749" s="30">
        <v>-7.28996655695337E-2</v>
      </c>
      <c r="Q749" s="30">
        <v>4.5076123216335903E-2</v>
      </c>
      <c r="R749" s="31">
        <v>3.7</v>
      </c>
    </row>
    <row r="750" spans="14:18" x14ac:dyDescent="0.25">
      <c r="N750" s="26">
        <v>44372</v>
      </c>
      <c r="O750" s="27">
        <v>8.9231399536345596E-2</v>
      </c>
      <c r="P750" s="27">
        <v>-7.1905280136948996E-2</v>
      </c>
      <c r="Q750" s="27">
        <v>4.37730447586787E-2</v>
      </c>
      <c r="R750" s="28">
        <v>3.7</v>
      </c>
    </row>
    <row r="751" spans="14:18" x14ac:dyDescent="0.25">
      <c r="N751" s="29">
        <v>44371</v>
      </c>
      <c r="O751" s="30">
        <v>9.1997275310895799E-2</v>
      </c>
      <c r="P751" s="30">
        <v>-7.5357577560644901E-2</v>
      </c>
      <c r="Q751" s="30">
        <v>3.5938095113507103E-2</v>
      </c>
      <c r="R751" s="31">
        <v>3.7</v>
      </c>
    </row>
    <row r="752" spans="14:18" x14ac:dyDescent="0.25">
      <c r="N752" s="26">
        <v>44370</v>
      </c>
      <c r="O752" s="27">
        <v>9.3015565709701001E-2</v>
      </c>
      <c r="P752" s="27">
        <v>-7.6617524251999303E-2</v>
      </c>
      <c r="Q752" s="27">
        <v>3.0771023130234599E-2</v>
      </c>
      <c r="R752" s="28">
        <v>3.7</v>
      </c>
    </row>
    <row r="753" spans="14:18" x14ac:dyDescent="0.25">
      <c r="N753" s="29">
        <v>44369</v>
      </c>
      <c r="O753" s="30">
        <v>9.3512124846548805E-2</v>
      </c>
      <c r="P753" s="30">
        <v>-7.7919088275149803E-2</v>
      </c>
      <c r="Q753" s="30">
        <v>3.2051508910026498E-2</v>
      </c>
      <c r="R753" s="31">
        <v>3.7</v>
      </c>
    </row>
    <row r="754" spans="14:18" x14ac:dyDescent="0.25">
      <c r="N754" s="26">
        <v>44368</v>
      </c>
      <c r="O754" s="27">
        <v>9.5203836765206606E-2</v>
      </c>
      <c r="P754" s="27">
        <v>-8.0385482467883795E-2</v>
      </c>
      <c r="Q754" s="27">
        <v>2.9894389077106499E-2</v>
      </c>
      <c r="R754" s="28">
        <v>3.7</v>
      </c>
    </row>
    <row r="755" spans="14:18" x14ac:dyDescent="0.25">
      <c r="N755" s="29">
        <v>44365</v>
      </c>
      <c r="O755" s="30">
        <v>9.4532154808158506E-2</v>
      </c>
      <c r="P755" s="30">
        <v>-8.0402360140816295E-2</v>
      </c>
      <c r="Q755" s="30">
        <v>2.8949079588871999E-2</v>
      </c>
      <c r="R755" s="31">
        <v>3.7</v>
      </c>
    </row>
    <row r="756" spans="14:18" x14ac:dyDescent="0.25">
      <c r="N756" s="26">
        <v>44364</v>
      </c>
      <c r="O756" s="27">
        <v>9.5772546408636805E-2</v>
      </c>
      <c r="P756" s="27">
        <v>-8.1075492130047194E-2</v>
      </c>
      <c r="Q756" s="27">
        <v>2.47582809368691E-2</v>
      </c>
      <c r="R756" s="28">
        <v>3.7</v>
      </c>
    </row>
    <row r="757" spans="14:18" x14ac:dyDescent="0.25">
      <c r="N757" s="29">
        <v>44363</v>
      </c>
      <c r="O757" s="30">
        <v>9.6634461432372698E-2</v>
      </c>
      <c r="P757" s="30">
        <v>-8.2546960437469397E-2</v>
      </c>
      <c r="Q757" s="30">
        <v>2.53888014462741E-2</v>
      </c>
      <c r="R757" s="31">
        <v>3.7</v>
      </c>
    </row>
    <row r="758" spans="14:18" x14ac:dyDescent="0.25">
      <c r="N758" s="26">
        <v>44362</v>
      </c>
      <c r="O758" s="27">
        <v>9.54859501474076E-2</v>
      </c>
      <c r="P758" s="27">
        <v>-8.0892745993710394E-2</v>
      </c>
      <c r="Q758" s="27">
        <v>2.9717021585767198E-2</v>
      </c>
      <c r="R758" s="28">
        <v>3.7</v>
      </c>
    </row>
    <row r="759" spans="14:18" x14ac:dyDescent="0.25">
      <c r="N759" s="29">
        <v>44358</v>
      </c>
      <c r="O759" s="30">
        <v>9.3320707822135904E-2</v>
      </c>
      <c r="P759" s="30">
        <v>-7.8882514393835701E-2</v>
      </c>
      <c r="Q759" s="30">
        <v>3.1827830289056003E-2</v>
      </c>
      <c r="R759" s="31">
        <v>3.7</v>
      </c>
    </row>
    <row r="760" spans="14:18" x14ac:dyDescent="0.25">
      <c r="N760" s="26">
        <v>44357</v>
      </c>
      <c r="O760" s="27">
        <v>9.2161328388793706E-2</v>
      </c>
      <c r="P760" s="27">
        <v>-7.7664840235138699E-2</v>
      </c>
      <c r="Q760" s="27">
        <v>2.9423702110062799E-2</v>
      </c>
      <c r="R760" s="28">
        <v>3.7</v>
      </c>
    </row>
    <row r="761" spans="14:18" x14ac:dyDescent="0.25">
      <c r="N761" s="29">
        <v>44356</v>
      </c>
      <c r="O761" s="30">
        <v>9.2479408520238698E-2</v>
      </c>
      <c r="P761" s="30">
        <v>-7.7679916136126806E-2</v>
      </c>
      <c r="Q761" s="30">
        <v>2.4848776138607299E-2</v>
      </c>
      <c r="R761" s="31">
        <v>3.7</v>
      </c>
    </row>
    <row r="762" spans="14:18" x14ac:dyDescent="0.25">
      <c r="N762" s="26">
        <v>44355</v>
      </c>
      <c r="O762" s="27">
        <v>9.6129276689909393E-2</v>
      </c>
      <c r="P762" s="27">
        <v>-8.0586756017350505E-2</v>
      </c>
      <c r="Q762" s="27">
        <v>1.92262038035497E-2</v>
      </c>
      <c r="R762" s="28">
        <v>3.7</v>
      </c>
    </row>
    <row r="763" spans="14:18" x14ac:dyDescent="0.25">
      <c r="N763" s="29">
        <v>44351</v>
      </c>
      <c r="O763" s="30">
        <v>9.8986545612391202E-2</v>
      </c>
      <c r="P763" s="30">
        <v>-8.4064932997521699E-2</v>
      </c>
      <c r="Q763" s="30">
        <v>1.6175770732413702E-2</v>
      </c>
      <c r="R763" s="31">
        <v>3.7</v>
      </c>
    </row>
    <row r="764" spans="14:18" x14ac:dyDescent="0.25">
      <c r="N764" s="26">
        <v>44350</v>
      </c>
      <c r="O764" s="27">
        <v>0.10109725159611201</v>
      </c>
      <c r="P764" s="27">
        <v>-8.6520009941702003E-2</v>
      </c>
      <c r="Q764" s="27">
        <v>1.7522623115255799E-2</v>
      </c>
      <c r="R764" s="28">
        <v>3.7</v>
      </c>
    </row>
    <row r="765" spans="14:18" x14ac:dyDescent="0.25">
      <c r="N765" s="29">
        <v>44349</v>
      </c>
      <c r="O765" s="30">
        <v>0.102275475077725</v>
      </c>
      <c r="P765" s="30">
        <v>-8.7255314086693597E-2</v>
      </c>
      <c r="Q765" s="30">
        <v>1.3499038604184501E-2</v>
      </c>
      <c r="R765" s="31">
        <v>3.7</v>
      </c>
    </row>
    <row r="766" spans="14:18" x14ac:dyDescent="0.25">
      <c r="N766" s="26">
        <v>44348</v>
      </c>
      <c r="O766" s="27">
        <v>0.10469762571071201</v>
      </c>
      <c r="P766" s="27">
        <v>-8.93882299007977E-2</v>
      </c>
      <c r="Q766" s="27">
        <v>1.18949307149198E-2</v>
      </c>
      <c r="R766" s="28">
        <v>3.7</v>
      </c>
    </row>
    <row r="767" spans="14:18" x14ac:dyDescent="0.25">
      <c r="N767" s="29">
        <v>44347</v>
      </c>
      <c r="O767" s="30">
        <v>0.103985910566435</v>
      </c>
      <c r="P767" s="30">
        <v>-8.9419124944655606E-2</v>
      </c>
      <c r="Q767" s="30">
        <v>1.5840499848719401E-2</v>
      </c>
      <c r="R767" s="31">
        <v>3.7</v>
      </c>
    </row>
    <row r="768" spans="14:18" x14ac:dyDescent="0.25">
      <c r="N768" s="26">
        <v>44344</v>
      </c>
      <c r="O768" s="27">
        <v>0.10328581505258</v>
      </c>
      <c r="P768" s="27">
        <v>-8.8422097531014196E-2</v>
      </c>
      <c r="Q768" s="27">
        <v>1.7735853750372298E-2</v>
      </c>
      <c r="R768" s="28">
        <v>3.7</v>
      </c>
    </row>
    <row r="769" spans="14:18" x14ac:dyDescent="0.25">
      <c r="N769" s="29">
        <v>44343</v>
      </c>
      <c r="O769" s="30">
        <v>0.104257419532512</v>
      </c>
      <c r="P769" s="30">
        <v>-8.8862309982426502E-2</v>
      </c>
      <c r="Q769" s="30">
        <v>1.6122457325581499E-2</v>
      </c>
      <c r="R769" s="31">
        <v>3.7</v>
      </c>
    </row>
    <row r="770" spans="14:18" x14ac:dyDescent="0.25">
      <c r="N770" s="26">
        <v>44342</v>
      </c>
      <c r="O770" s="27">
        <v>0.10520137802946</v>
      </c>
      <c r="P770" s="27">
        <v>-9.0376675046660304E-2</v>
      </c>
      <c r="Q770" s="27">
        <v>1.7206675747673299E-2</v>
      </c>
      <c r="R770" s="28">
        <v>3.7</v>
      </c>
    </row>
    <row r="771" spans="14:18" x14ac:dyDescent="0.25">
      <c r="N771" s="29">
        <v>44341</v>
      </c>
      <c r="O771" s="30">
        <v>0.10564694820704799</v>
      </c>
      <c r="P771" s="30">
        <v>-9.0867753824283401E-2</v>
      </c>
      <c r="Q771" s="30">
        <v>1.68949089568135E-2</v>
      </c>
      <c r="R771" s="31">
        <v>3.7</v>
      </c>
    </row>
    <row r="772" spans="14:18" x14ac:dyDescent="0.25">
      <c r="N772" s="26">
        <v>44340</v>
      </c>
      <c r="O772" s="27">
        <v>0.10536433547254399</v>
      </c>
      <c r="P772" s="27">
        <v>-9.1714813470542098E-2</v>
      </c>
      <c r="Q772" s="27">
        <v>2.1038935233321E-2</v>
      </c>
      <c r="R772" s="28">
        <v>3.7</v>
      </c>
    </row>
    <row r="773" spans="14:18" x14ac:dyDescent="0.25">
      <c r="N773" s="29">
        <v>44337</v>
      </c>
      <c r="O773" s="30">
        <v>0.1048395100295</v>
      </c>
      <c r="P773" s="30">
        <v>-9.1957621328131206E-2</v>
      </c>
      <c r="Q773" s="30">
        <v>2.12333387598833E-2</v>
      </c>
      <c r="R773" s="31">
        <v>3.7</v>
      </c>
    </row>
    <row r="774" spans="14:18" x14ac:dyDescent="0.25">
      <c r="N774" s="26">
        <v>44336</v>
      </c>
      <c r="O774" s="27">
        <v>0.10513635332381201</v>
      </c>
      <c r="P774" s="27">
        <v>-9.3538639977778795E-2</v>
      </c>
      <c r="Q774" s="27">
        <v>2.01818949227494E-2</v>
      </c>
      <c r="R774" s="28">
        <v>3.7</v>
      </c>
    </row>
    <row r="775" spans="14:18" x14ac:dyDescent="0.25">
      <c r="N775" s="29">
        <v>44335</v>
      </c>
      <c r="O775" s="30">
        <v>0.10413084702980099</v>
      </c>
      <c r="P775" s="30">
        <v>-9.3268255790642393E-2</v>
      </c>
      <c r="Q775" s="30">
        <v>2.1467123170679499E-2</v>
      </c>
      <c r="R775" s="31">
        <v>3.7</v>
      </c>
    </row>
    <row r="776" spans="14:18" x14ac:dyDescent="0.25">
      <c r="N776" s="26">
        <v>44334</v>
      </c>
      <c r="O776" s="27">
        <v>0.10285776245943801</v>
      </c>
      <c r="P776" s="27">
        <v>-9.2320450637911E-2</v>
      </c>
      <c r="Q776" s="27">
        <v>2.2567344949250199E-2</v>
      </c>
      <c r="R776" s="28">
        <v>3.7</v>
      </c>
    </row>
    <row r="777" spans="14:18" x14ac:dyDescent="0.25">
      <c r="N777" s="29">
        <v>44330</v>
      </c>
      <c r="O777" s="30">
        <v>0.10110298164502</v>
      </c>
      <c r="P777" s="30">
        <v>-9.1495604317302207E-2</v>
      </c>
      <c r="Q777" s="30">
        <v>2.8903395517599101E-2</v>
      </c>
      <c r="R777" s="31">
        <v>3.7</v>
      </c>
    </row>
    <row r="778" spans="14:18" x14ac:dyDescent="0.25">
      <c r="N778" s="26">
        <v>44329</v>
      </c>
      <c r="O778" s="27">
        <v>0.102068642440929</v>
      </c>
      <c r="P778" s="27">
        <v>-9.2452135450687895E-2</v>
      </c>
      <c r="Q778" s="27">
        <v>2.9138671118147001E-2</v>
      </c>
      <c r="R778" s="28">
        <v>3.7</v>
      </c>
    </row>
    <row r="779" spans="14:18" x14ac:dyDescent="0.25">
      <c r="N779" s="29">
        <v>44328</v>
      </c>
      <c r="O779" s="30">
        <v>0.101531752843887</v>
      </c>
      <c r="P779" s="30">
        <v>-9.1515597501830803E-2</v>
      </c>
      <c r="Q779" s="30">
        <v>3.6159878131216398E-2</v>
      </c>
      <c r="R779" s="31">
        <v>3.7</v>
      </c>
    </row>
    <row r="780" spans="14:18" x14ac:dyDescent="0.25">
      <c r="N780" s="26">
        <v>44327</v>
      </c>
      <c r="O780" s="27">
        <v>0.101461225219221</v>
      </c>
      <c r="P780" s="27">
        <v>-9.10447446496358E-2</v>
      </c>
      <c r="Q780" s="27">
        <v>3.5253932209082503E-2</v>
      </c>
      <c r="R780" s="28">
        <v>3.7</v>
      </c>
    </row>
    <row r="781" spans="14:18" x14ac:dyDescent="0.25">
      <c r="N781" s="29">
        <v>44326</v>
      </c>
      <c r="O781" s="30">
        <v>9.9287463358958897E-2</v>
      </c>
      <c r="P781" s="30">
        <v>-8.9086963018485302E-2</v>
      </c>
      <c r="Q781" s="30">
        <v>3.6609914461157002E-2</v>
      </c>
      <c r="R781" s="31">
        <v>3.7</v>
      </c>
    </row>
    <row r="782" spans="14:18" x14ac:dyDescent="0.25">
      <c r="N782" s="26">
        <v>44323</v>
      </c>
      <c r="O782" s="27">
        <v>9.6131546606352897E-2</v>
      </c>
      <c r="P782" s="27">
        <v>-8.6213419281546494E-2</v>
      </c>
      <c r="Q782" s="27">
        <v>3.7698421383920398E-2</v>
      </c>
      <c r="R782" s="28">
        <v>3.7</v>
      </c>
    </row>
    <row r="783" spans="14:18" x14ac:dyDescent="0.25">
      <c r="N783" s="29">
        <v>44322</v>
      </c>
      <c r="O783" s="30">
        <v>9.6378491093786406E-2</v>
      </c>
      <c r="P783" s="30">
        <v>-8.4847618980176301E-2</v>
      </c>
      <c r="Q783" s="30">
        <v>3.2525152107182702E-2</v>
      </c>
      <c r="R783" s="31">
        <v>3.7</v>
      </c>
    </row>
    <row r="784" spans="14:18" x14ac:dyDescent="0.25">
      <c r="N784" s="26">
        <v>44321</v>
      </c>
      <c r="O784" s="27">
        <v>9.9786448915358095E-2</v>
      </c>
      <c r="P784" s="27">
        <v>-8.9738132417825495E-2</v>
      </c>
      <c r="Q784" s="27">
        <v>4.4489678408533198E-2</v>
      </c>
      <c r="R784" s="28">
        <v>3.7</v>
      </c>
    </row>
    <row r="785" spans="14:18" x14ac:dyDescent="0.25">
      <c r="N785" s="29">
        <v>44320</v>
      </c>
      <c r="O785" s="30">
        <v>0.100596941630247</v>
      </c>
      <c r="P785" s="30">
        <v>-9.1046125988340498E-2</v>
      </c>
      <c r="Q785" s="30">
        <v>3.4422992762250103E-2</v>
      </c>
      <c r="R785" s="31">
        <v>3.7</v>
      </c>
    </row>
    <row r="786" spans="14:18" x14ac:dyDescent="0.25">
      <c r="N786" s="26">
        <v>44319</v>
      </c>
      <c r="O786" s="27">
        <v>9.9530749014220293E-2</v>
      </c>
      <c r="P786" s="27">
        <v>-8.8797235638078495E-2</v>
      </c>
      <c r="Q786" s="27">
        <v>3.08045404259597E-2</v>
      </c>
      <c r="R786" s="28">
        <v>3.7</v>
      </c>
    </row>
    <row r="787" spans="14:18" x14ac:dyDescent="0.25">
      <c r="N787" s="29">
        <v>44316</v>
      </c>
      <c r="O787" s="30">
        <v>9.6177902672545806E-2</v>
      </c>
      <c r="P787" s="30">
        <v>-8.8230914757849402E-2</v>
      </c>
      <c r="Q787" s="30">
        <v>3.2034792305639798E-2</v>
      </c>
      <c r="R787" s="31">
        <v>3.7</v>
      </c>
    </row>
    <row r="788" spans="14:18" x14ac:dyDescent="0.25">
      <c r="N788" s="26">
        <v>44315</v>
      </c>
      <c r="O788" s="27">
        <v>9.6842630384937595E-2</v>
      </c>
      <c r="P788" s="27">
        <v>-8.87045379288397E-2</v>
      </c>
      <c r="Q788" s="27">
        <v>3.2521681426592501E-2</v>
      </c>
      <c r="R788" s="28">
        <v>3.7</v>
      </c>
    </row>
    <row r="789" spans="14:18" x14ac:dyDescent="0.25">
      <c r="N789" s="29">
        <v>44314</v>
      </c>
      <c r="O789" s="30">
        <v>9.8001843950643097E-2</v>
      </c>
      <c r="P789" s="30">
        <v>-8.9383394941445704E-2</v>
      </c>
      <c r="Q789" s="30">
        <v>2.5972435586671599E-2</v>
      </c>
      <c r="R789" s="31">
        <v>3.7</v>
      </c>
    </row>
    <row r="790" spans="14:18" x14ac:dyDescent="0.25">
      <c r="N790" s="26">
        <v>44313</v>
      </c>
      <c r="O790" s="27">
        <v>9.7339564709802207E-2</v>
      </c>
      <c r="P790" s="27">
        <v>-8.8590694313089594E-2</v>
      </c>
      <c r="Q790" s="27">
        <v>2.6192162155238299E-2</v>
      </c>
      <c r="R790" s="28">
        <v>3.7</v>
      </c>
    </row>
    <row r="791" spans="14:18" x14ac:dyDescent="0.25">
      <c r="N791" s="29">
        <v>44312</v>
      </c>
      <c r="O791" s="30">
        <v>9.5593211990016497E-2</v>
      </c>
      <c r="P791" s="30">
        <v>-8.7175615060394604E-2</v>
      </c>
      <c r="Q791" s="30">
        <v>2.5683947904532101E-2</v>
      </c>
      <c r="R791" s="31">
        <v>3.7</v>
      </c>
    </row>
    <row r="792" spans="14:18" x14ac:dyDescent="0.25">
      <c r="N792" s="26">
        <v>44309</v>
      </c>
      <c r="O792" s="27">
        <v>9.4054443427892098E-2</v>
      </c>
      <c r="P792" s="27">
        <v>-8.6358526172398406E-2</v>
      </c>
      <c r="Q792" s="27">
        <v>2.6661301757383099E-2</v>
      </c>
      <c r="R792" s="28">
        <v>3.7</v>
      </c>
    </row>
    <row r="793" spans="14:18" x14ac:dyDescent="0.25">
      <c r="N793" s="29">
        <v>44308</v>
      </c>
      <c r="O793" s="30">
        <v>9.4299674667314801E-2</v>
      </c>
      <c r="P793" s="30">
        <v>-8.54366405855876E-2</v>
      </c>
      <c r="Q793" s="30">
        <v>2.2911783913492099E-2</v>
      </c>
      <c r="R793" s="31">
        <v>3.7</v>
      </c>
    </row>
    <row r="794" spans="14:18" x14ac:dyDescent="0.25">
      <c r="N794" s="26">
        <v>44307</v>
      </c>
      <c r="O794" s="27">
        <v>9.4444810625309503E-2</v>
      </c>
      <c r="P794" s="27">
        <v>-8.4886075549118895E-2</v>
      </c>
      <c r="Q794" s="27">
        <v>2.1377515164213899E-2</v>
      </c>
      <c r="R794" s="28">
        <v>3.7</v>
      </c>
    </row>
    <row r="795" spans="14:18" x14ac:dyDescent="0.25">
      <c r="N795" s="29">
        <v>44306</v>
      </c>
      <c r="O795" s="30">
        <v>9.3628925802520205E-2</v>
      </c>
      <c r="P795" s="30">
        <v>-8.4059082453897302E-2</v>
      </c>
      <c r="Q795" s="30">
        <v>2.1677280893860999E-2</v>
      </c>
      <c r="R795" s="31">
        <v>3.7</v>
      </c>
    </row>
    <row r="796" spans="14:18" x14ac:dyDescent="0.25">
      <c r="N796" s="26">
        <v>44305</v>
      </c>
      <c r="O796" s="27">
        <v>9.2818535818942005E-2</v>
      </c>
      <c r="P796" s="27">
        <v>-8.3646857534677002E-2</v>
      </c>
      <c r="Q796" s="27">
        <v>2.3037245949843001E-2</v>
      </c>
      <c r="R796" s="28">
        <v>3.7</v>
      </c>
    </row>
    <row r="797" spans="14:18" x14ac:dyDescent="0.25">
      <c r="N797" s="29">
        <v>44302</v>
      </c>
      <c r="O797" s="30">
        <v>9.3551536079894096E-2</v>
      </c>
      <c r="P797" s="30">
        <v>-8.4335225922708396E-2</v>
      </c>
      <c r="Q797" s="30">
        <v>2.1779505388207901E-2</v>
      </c>
      <c r="R797" s="31">
        <v>3.7</v>
      </c>
    </row>
    <row r="798" spans="14:18" x14ac:dyDescent="0.25">
      <c r="N798" s="26">
        <v>44301</v>
      </c>
      <c r="O798" s="27">
        <v>9.4182182758544397E-2</v>
      </c>
      <c r="P798" s="27">
        <v>-8.3967985922262206E-2</v>
      </c>
      <c r="Q798" s="27">
        <v>1.8102641829163501E-2</v>
      </c>
      <c r="R798" s="28">
        <v>3.7</v>
      </c>
    </row>
    <row r="799" spans="14:18" x14ac:dyDescent="0.25">
      <c r="N799" s="29">
        <v>44300</v>
      </c>
      <c r="O799" s="30">
        <v>9.5367457660624197E-2</v>
      </c>
      <c r="P799" s="30">
        <v>-8.5370802305616306E-2</v>
      </c>
      <c r="Q799" s="30">
        <v>2.08976960977111E-2</v>
      </c>
      <c r="R799" s="31">
        <v>3.7</v>
      </c>
    </row>
    <row r="800" spans="14:18" x14ac:dyDescent="0.25">
      <c r="N800" s="26">
        <v>44299</v>
      </c>
      <c r="O800" s="27">
        <v>9.5023758789807206E-2</v>
      </c>
      <c r="P800" s="27">
        <v>-8.4689904307867506E-2</v>
      </c>
      <c r="Q800" s="27">
        <v>2.0406920066536102E-2</v>
      </c>
      <c r="R800" s="28">
        <v>3.7</v>
      </c>
    </row>
    <row r="801" spans="14:18" x14ac:dyDescent="0.25">
      <c r="N801" s="29">
        <v>44298</v>
      </c>
      <c r="O801" s="30">
        <v>9.4070327170710996E-2</v>
      </c>
      <c r="P801" s="30">
        <v>-8.4045644285771007E-2</v>
      </c>
      <c r="Q801" s="30">
        <v>2.3374401036394099E-2</v>
      </c>
      <c r="R801" s="31">
        <v>3.7</v>
      </c>
    </row>
    <row r="802" spans="14:18" x14ac:dyDescent="0.25">
      <c r="N802" s="26">
        <v>44295</v>
      </c>
      <c r="O802" s="27">
        <v>9.3036735945632498E-2</v>
      </c>
      <c r="P802" s="27">
        <v>-8.3458546513759502E-2</v>
      </c>
      <c r="Q802" s="27">
        <v>2.1100757109598401E-2</v>
      </c>
      <c r="R802" s="28">
        <v>3.7</v>
      </c>
    </row>
    <row r="803" spans="14:18" x14ac:dyDescent="0.25">
      <c r="N803" s="29">
        <v>44294</v>
      </c>
      <c r="O803" s="30">
        <v>9.3803958409522797E-2</v>
      </c>
      <c r="P803" s="30">
        <v>-8.4528058302868997E-2</v>
      </c>
      <c r="Q803" s="30">
        <v>2.0009268276904899E-2</v>
      </c>
      <c r="R803" s="31">
        <v>3.7</v>
      </c>
    </row>
    <row r="804" spans="14:18" x14ac:dyDescent="0.25">
      <c r="N804" s="26">
        <v>44293</v>
      </c>
      <c r="O804" s="27">
        <v>9.4197042156627595E-2</v>
      </c>
      <c r="P804" s="27">
        <v>-8.4664377198872598E-2</v>
      </c>
      <c r="Q804" s="27">
        <v>2.1206118051552501E-2</v>
      </c>
      <c r="R804" s="28">
        <v>3.7</v>
      </c>
    </row>
    <row r="805" spans="14:18" x14ac:dyDescent="0.25">
      <c r="N805" s="29">
        <v>44292</v>
      </c>
      <c r="O805" s="30">
        <v>9.8271771997547497E-2</v>
      </c>
      <c r="P805" s="30">
        <v>-8.5347397011742293E-2</v>
      </c>
      <c r="Q805" s="30">
        <v>1.31604793720549E-2</v>
      </c>
      <c r="R805" s="31">
        <v>3.7</v>
      </c>
    </row>
    <row r="806" spans="14:18" x14ac:dyDescent="0.25">
      <c r="N806" s="26">
        <v>44291</v>
      </c>
      <c r="O806" s="27">
        <v>0.100605751117262</v>
      </c>
      <c r="P806" s="27">
        <v>-8.4021004204129501E-2</v>
      </c>
      <c r="Q806" s="27">
        <v>7.8597907392672205E-3</v>
      </c>
      <c r="R806" s="28">
        <v>3.7</v>
      </c>
    </row>
    <row r="807" spans="14:18" x14ac:dyDescent="0.25">
      <c r="N807" s="29">
        <v>44286</v>
      </c>
      <c r="O807" s="30">
        <v>9.8785723902448594E-2</v>
      </c>
      <c r="P807" s="30">
        <v>-8.6986750627540799E-2</v>
      </c>
      <c r="Q807" s="30">
        <v>2.0814241067591398E-2</v>
      </c>
      <c r="R807" s="31">
        <v>3.7</v>
      </c>
    </row>
    <row r="808" spans="14:18" x14ac:dyDescent="0.25">
      <c r="N808" s="26">
        <v>44285</v>
      </c>
      <c r="O808" s="27">
        <v>9.8570735904888906E-2</v>
      </c>
      <c r="P808" s="27">
        <v>-8.9904797105265097E-2</v>
      </c>
      <c r="Q808" s="27">
        <v>3.0594106214791299E-2</v>
      </c>
      <c r="R808" s="28">
        <v>3.7</v>
      </c>
    </row>
    <row r="809" spans="14:18" x14ac:dyDescent="0.25">
      <c r="N809" s="29">
        <v>44284</v>
      </c>
      <c r="O809" s="30">
        <v>9.9029977954850607E-2</v>
      </c>
      <c r="P809" s="30">
        <v>-8.8249657238043802E-2</v>
      </c>
      <c r="Q809" s="30">
        <v>1.9980761480419499E-2</v>
      </c>
      <c r="R809" s="31">
        <v>3.7</v>
      </c>
    </row>
    <row r="810" spans="14:18" x14ac:dyDescent="0.25">
      <c r="N810" s="26">
        <v>44281</v>
      </c>
      <c r="O810" s="27">
        <v>9.87073257596702E-2</v>
      </c>
      <c r="P810" s="27">
        <v>-8.8476899162177602E-2</v>
      </c>
      <c r="Q810" s="27">
        <v>2.0148067528117802E-2</v>
      </c>
      <c r="R810" s="28">
        <v>3.7</v>
      </c>
    </row>
    <row r="811" spans="14:18" x14ac:dyDescent="0.25">
      <c r="N811" s="29">
        <v>44280</v>
      </c>
      <c r="O811" s="30">
        <v>9.8532713525496293E-2</v>
      </c>
      <c r="P811" s="30">
        <v>-8.8279975814424302E-2</v>
      </c>
      <c r="Q811" s="30">
        <v>2.07970260381934E-2</v>
      </c>
      <c r="R811" s="31">
        <v>3.7</v>
      </c>
    </row>
    <row r="812" spans="14:18" x14ac:dyDescent="0.25">
      <c r="N812" s="26">
        <v>44279</v>
      </c>
      <c r="O812" s="27">
        <v>9.83275879137573E-2</v>
      </c>
      <c r="P812" s="27">
        <v>-8.9490020771862994E-2</v>
      </c>
      <c r="Q812" s="27">
        <v>2.38726497233143E-2</v>
      </c>
      <c r="R812" s="28">
        <v>3.7</v>
      </c>
    </row>
    <row r="813" spans="14:18" x14ac:dyDescent="0.25">
      <c r="N813" s="29">
        <v>44278</v>
      </c>
      <c r="O813" s="30">
        <v>9.5892785075143899E-2</v>
      </c>
      <c r="P813" s="30">
        <v>-8.7392313935592394E-2</v>
      </c>
      <c r="Q813" s="30">
        <v>2.2690442556988301E-2</v>
      </c>
      <c r="R813" s="31">
        <v>3.7</v>
      </c>
    </row>
    <row r="814" spans="14:18" x14ac:dyDescent="0.25">
      <c r="N814" s="26">
        <v>44274</v>
      </c>
      <c r="O814" s="27">
        <v>9.3523403563019997E-2</v>
      </c>
      <c r="P814" s="27">
        <v>-8.6307854522624794E-2</v>
      </c>
      <c r="Q814" s="27">
        <v>2.5743555123034199E-2</v>
      </c>
      <c r="R814" s="28">
        <v>3.7</v>
      </c>
    </row>
    <row r="815" spans="14:18" x14ac:dyDescent="0.25">
      <c r="N815" s="29">
        <v>44273</v>
      </c>
      <c r="O815" s="30">
        <v>9.5236146899823806E-2</v>
      </c>
      <c r="P815" s="30">
        <v>-8.5222151379587094E-2</v>
      </c>
      <c r="Q815" s="30">
        <v>1.57189061844594E-2</v>
      </c>
      <c r="R815" s="31">
        <v>3.7</v>
      </c>
    </row>
    <row r="816" spans="14:18" x14ac:dyDescent="0.25">
      <c r="N816" s="26">
        <v>44272</v>
      </c>
      <c r="O816" s="27">
        <v>9.4015701470245905E-2</v>
      </c>
      <c r="P816" s="27">
        <v>-8.5939630173288997E-2</v>
      </c>
      <c r="Q816" s="27">
        <v>1.8045477614826201E-2</v>
      </c>
      <c r="R816" s="28">
        <v>3.7</v>
      </c>
    </row>
    <row r="817" spans="14:18" x14ac:dyDescent="0.25">
      <c r="N817" s="29">
        <v>44271</v>
      </c>
      <c r="O817" s="30">
        <v>9.3171057174011404E-2</v>
      </c>
      <c r="P817" s="30">
        <v>-8.5754848889213406E-2</v>
      </c>
      <c r="Q817" s="30">
        <v>1.6091544794142501E-2</v>
      </c>
      <c r="R817" s="31">
        <v>3.7</v>
      </c>
    </row>
    <row r="818" spans="14:18" x14ac:dyDescent="0.25">
      <c r="N818" s="26">
        <v>44270</v>
      </c>
      <c r="O818" s="27">
        <v>9.3123221019382293E-2</v>
      </c>
      <c r="P818" s="27">
        <v>-8.5927977721970805E-2</v>
      </c>
      <c r="Q818" s="27">
        <v>1.61429894281322E-2</v>
      </c>
      <c r="R818" s="28">
        <v>3.7</v>
      </c>
    </row>
    <row r="819" spans="14:18" x14ac:dyDescent="0.25">
      <c r="N819" s="29">
        <v>44267</v>
      </c>
      <c r="O819" s="30">
        <v>9.34528615902354E-2</v>
      </c>
      <c r="P819" s="30">
        <v>-8.6312606010244097E-2</v>
      </c>
      <c r="Q819" s="30">
        <v>1.52932084278482E-2</v>
      </c>
      <c r="R819" s="31">
        <v>3.7</v>
      </c>
    </row>
    <row r="820" spans="14:18" x14ac:dyDescent="0.25">
      <c r="N820" s="26">
        <v>44266</v>
      </c>
      <c r="O820" s="27">
        <v>9.4093120454370696E-2</v>
      </c>
      <c r="P820" s="27">
        <v>-8.3830244067223003E-2</v>
      </c>
      <c r="Q820" s="27">
        <v>5.5690212701009004E-3</v>
      </c>
      <c r="R820" s="28">
        <v>3.7</v>
      </c>
    </row>
    <row r="821" spans="14:18" x14ac:dyDescent="0.25">
      <c r="N821" s="29">
        <v>44265</v>
      </c>
      <c r="O821" s="30">
        <v>9.4546331014671595E-2</v>
      </c>
      <c r="P821" s="30">
        <v>-8.6036093679022901E-2</v>
      </c>
      <c r="Q821" s="30">
        <v>1.09230306563494E-2</v>
      </c>
      <c r="R821" s="31">
        <v>3.7</v>
      </c>
    </row>
    <row r="822" spans="14:18" x14ac:dyDescent="0.25">
      <c r="N822" s="26">
        <v>44264</v>
      </c>
      <c r="O822" s="27">
        <v>9.3673222815390506E-2</v>
      </c>
      <c r="P822" s="27">
        <v>-8.8056650901756295E-2</v>
      </c>
      <c r="Q822" s="27">
        <v>2.0228000531207099E-2</v>
      </c>
      <c r="R822" s="28">
        <v>3.7</v>
      </c>
    </row>
    <row r="823" spans="14:18" x14ac:dyDescent="0.25">
      <c r="N823" s="29">
        <v>44263</v>
      </c>
      <c r="O823" s="30">
        <v>9.3512137955828897E-2</v>
      </c>
      <c r="P823" s="30">
        <v>-8.7611254315676804E-2</v>
      </c>
      <c r="Q823" s="30">
        <v>2.1378838188127199E-2</v>
      </c>
      <c r="R823" s="31">
        <v>3.7</v>
      </c>
    </row>
    <row r="824" spans="14:18" x14ac:dyDescent="0.25">
      <c r="N824" s="26">
        <v>44260</v>
      </c>
      <c r="O824" s="27">
        <v>9.6802597778723007E-2</v>
      </c>
      <c r="P824" s="27">
        <v>-8.8028834862679303E-2</v>
      </c>
      <c r="Q824" s="27">
        <v>2.8737340375693698E-2</v>
      </c>
      <c r="R824" s="28">
        <v>3.7</v>
      </c>
    </row>
    <row r="825" spans="14:18" x14ac:dyDescent="0.25">
      <c r="N825" s="29">
        <v>44259</v>
      </c>
      <c r="O825" s="30">
        <v>9.1245365537261897E-2</v>
      </c>
      <c r="P825" s="30">
        <v>-8.3332375937529707E-2</v>
      </c>
      <c r="Q825" s="30">
        <v>1.53523447057658E-2</v>
      </c>
      <c r="R825" s="31">
        <v>3.7</v>
      </c>
    </row>
    <row r="826" spans="14:18" x14ac:dyDescent="0.25">
      <c r="N826" s="26">
        <v>44258</v>
      </c>
      <c r="O826" s="27">
        <v>9.1139039654137402E-2</v>
      </c>
      <c r="P826" s="27">
        <v>-8.0233341870840205E-2</v>
      </c>
      <c r="Q826" s="27">
        <v>9.8994972691270992E-3</v>
      </c>
      <c r="R826" s="28">
        <v>3.7</v>
      </c>
    </row>
    <row r="827" spans="14:18" x14ac:dyDescent="0.25">
      <c r="N827" s="29">
        <v>44257</v>
      </c>
      <c r="O827" s="30">
        <v>8.9637648902416295E-2</v>
      </c>
      <c r="P827" s="30">
        <v>-8.0860026498980095E-2</v>
      </c>
      <c r="Q827" s="30">
        <v>9.5528297759423595E-3</v>
      </c>
      <c r="R827" s="31">
        <v>3.7</v>
      </c>
    </row>
    <row r="828" spans="14:18" x14ac:dyDescent="0.25">
      <c r="N828" s="26">
        <v>44256</v>
      </c>
      <c r="O828" s="27">
        <v>9.1395790499888399E-2</v>
      </c>
      <c r="P828" s="27">
        <v>-8.0452137653401007E-2</v>
      </c>
      <c r="Q828" s="27">
        <v>-7.2298123973439698E-4</v>
      </c>
      <c r="R828" s="28">
        <v>3.7</v>
      </c>
    </row>
    <row r="829" spans="14:18" x14ac:dyDescent="0.25">
      <c r="N829" s="29">
        <v>44253</v>
      </c>
      <c r="O829" s="30">
        <v>9.2997259011205105E-2</v>
      </c>
      <c r="P829" s="30">
        <v>-8.1973398951822096E-2</v>
      </c>
      <c r="Q829" s="30">
        <v>-1.19583531494189E-3</v>
      </c>
      <c r="R829" s="31">
        <v>3.7</v>
      </c>
    </row>
    <row r="830" spans="14:18" x14ac:dyDescent="0.25">
      <c r="N830" s="26">
        <v>44252</v>
      </c>
      <c r="O830" s="27">
        <v>9.3678913752240897E-2</v>
      </c>
      <c r="P830" s="27">
        <v>-8.4560537528309596E-2</v>
      </c>
      <c r="Q830" s="27">
        <v>-1.6215623447458499E-3</v>
      </c>
      <c r="R830" s="28">
        <v>3.7</v>
      </c>
    </row>
    <row r="831" spans="14:18" x14ac:dyDescent="0.25">
      <c r="N831" s="29">
        <v>44251</v>
      </c>
      <c r="O831" s="30">
        <v>9.4955914964938701E-2</v>
      </c>
      <c r="P831" s="30">
        <v>-8.31002280830129E-2</v>
      </c>
      <c r="Q831" s="30">
        <v>-1.22998215915957E-2</v>
      </c>
      <c r="R831" s="31">
        <v>3.7</v>
      </c>
    </row>
    <row r="832" spans="14:18" x14ac:dyDescent="0.25">
      <c r="N832" s="26">
        <v>44250</v>
      </c>
      <c r="O832" s="27">
        <v>9.2482422250571197E-2</v>
      </c>
      <c r="P832" s="27">
        <v>-8.3954861708723599E-2</v>
      </c>
      <c r="Q832" s="27">
        <v>-3.8852271144079399E-3</v>
      </c>
      <c r="R832" s="28">
        <v>3.7</v>
      </c>
    </row>
    <row r="833" spans="14:18" x14ac:dyDescent="0.25">
      <c r="N833" s="29">
        <v>44249</v>
      </c>
      <c r="O833" s="30">
        <v>9.3974389717687498E-2</v>
      </c>
      <c r="P833" s="30">
        <v>-8.3124234424197502E-2</v>
      </c>
      <c r="Q833" s="30">
        <v>-1.28111711015663E-2</v>
      </c>
      <c r="R833" s="31">
        <v>3.7</v>
      </c>
    </row>
    <row r="834" spans="14:18" x14ac:dyDescent="0.25">
      <c r="N834" s="26">
        <v>44246</v>
      </c>
      <c r="O834" s="27">
        <v>9.1785063998668606E-2</v>
      </c>
      <c r="P834" s="27">
        <v>-8.1429020892419102E-2</v>
      </c>
      <c r="Q834" s="27">
        <v>-1.16888536650766E-2</v>
      </c>
      <c r="R834" s="28">
        <v>3.7</v>
      </c>
    </row>
    <row r="835" spans="14:18" x14ac:dyDescent="0.25">
      <c r="N835" s="29">
        <v>44245</v>
      </c>
      <c r="O835" s="30">
        <v>9.0417057419691499E-2</v>
      </c>
      <c r="P835" s="30">
        <v>-8.1843411573625902E-2</v>
      </c>
      <c r="Q835" s="30">
        <v>-7.5798006502301798E-3</v>
      </c>
      <c r="R835" s="31">
        <v>3.7</v>
      </c>
    </row>
    <row r="836" spans="14:18" x14ac:dyDescent="0.25">
      <c r="N836" s="26">
        <v>44244</v>
      </c>
      <c r="O836" s="27">
        <v>9.1934781648072394E-2</v>
      </c>
      <c r="P836" s="27">
        <v>-8.1785911753402399E-2</v>
      </c>
      <c r="Q836" s="27">
        <v>-1.29180967063015E-2</v>
      </c>
      <c r="R836" s="28">
        <v>3.7</v>
      </c>
    </row>
    <row r="837" spans="14:18" x14ac:dyDescent="0.25">
      <c r="N837" s="29">
        <v>44243</v>
      </c>
      <c r="O837" s="30">
        <v>9.07524906749827E-2</v>
      </c>
      <c r="P837" s="30">
        <v>-8.2057057091375202E-2</v>
      </c>
      <c r="Q837" s="30">
        <v>-9.6908666857791204E-3</v>
      </c>
      <c r="R837" s="31">
        <v>3.7</v>
      </c>
    </row>
    <row r="838" spans="14:18" x14ac:dyDescent="0.25">
      <c r="N838" s="26">
        <v>44242</v>
      </c>
      <c r="O838" s="27">
        <v>9.1917691583012398E-2</v>
      </c>
      <c r="P838" s="27">
        <v>-8.1888029033783102E-2</v>
      </c>
      <c r="Q838" s="27">
        <v>-1.6579027533090901E-2</v>
      </c>
      <c r="R838" s="28">
        <v>3.7</v>
      </c>
    </row>
    <row r="839" spans="14:18" x14ac:dyDescent="0.25">
      <c r="N839" s="29">
        <v>44239</v>
      </c>
      <c r="O839" s="30">
        <v>9.2407640458160203E-2</v>
      </c>
      <c r="P839" s="30">
        <v>-8.2359135473861395E-2</v>
      </c>
      <c r="Q839" s="30">
        <v>-1.7661490380853798E-2</v>
      </c>
      <c r="R839" s="31">
        <v>3.7</v>
      </c>
    </row>
    <row r="840" spans="14:18" x14ac:dyDescent="0.25">
      <c r="N840" s="26">
        <v>44238</v>
      </c>
      <c r="O840" s="27">
        <v>9.2373296620530204E-2</v>
      </c>
      <c r="P840" s="27">
        <v>-8.2041443680612294E-2</v>
      </c>
      <c r="Q840" s="27">
        <v>-1.8461809371528599E-2</v>
      </c>
      <c r="R840" s="28">
        <v>3.7</v>
      </c>
    </row>
    <row r="841" spans="14:18" x14ac:dyDescent="0.25">
      <c r="N841" s="29">
        <v>44237</v>
      </c>
      <c r="O841" s="30">
        <v>9.3320174421434393E-2</v>
      </c>
      <c r="P841" s="30">
        <v>-8.2683060681567805E-2</v>
      </c>
      <c r="Q841" s="30">
        <v>-2.0145968286870802E-2</v>
      </c>
      <c r="R841" s="31">
        <v>3.7</v>
      </c>
    </row>
    <row r="842" spans="14:18" x14ac:dyDescent="0.25">
      <c r="N842" s="26">
        <v>44236</v>
      </c>
      <c r="O842" s="27">
        <v>9.2766679104118302E-2</v>
      </c>
      <c r="P842" s="27">
        <v>-8.3150035230769706E-2</v>
      </c>
      <c r="Q842" s="27">
        <v>-1.6158300650536101E-2</v>
      </c>
      <c r="R842" s="28">
        <v>3.7</v>
      </c>
    </row>
    <row r="843" spans="14:18" x14ac:dyDescent="0.25">
      <c r="N843" s="29">
        <v>44235</v>
      </c>
      <c r="O843" s="30">
        <v>9.3318486284308305E-2</v>
      </c>
      <c r="P843" s="30">
        <v>-8.2528219033243103E-2</v>
      </c>
      <c r="Q843" s="30">
        <v>-1.91411374720276E-2</v>
      </c>
      <c r="R843" s="31">
        <v>3.7</v>
      </c>
    </row>
    <row r="844" spans="14:18" x14ac:dyDescent="0.25">
      <c r="N844" s="26">
        <v>44232</v>
      </c>
      <c r="O844" s="27">
        <v>9.2184116311543898E-2</v>
      </c>
      <c r="P844" s="27">
        <v>-8.1832278670608799E-2</v>
      </c>
      <c r="Q844" s="27">
        <v>-1.7530939758141299E-2</v>
      </c>
      <c r="R844" s="28">
        <v>3.7</v>
      </c>
    </row>
    <row r="845" spans="14:18" x14ac:dyDescent="0.25">
      <c r="N845" s="29">
        <v>44231</v>
      </c>
      <c r="O845" s="30">
        <v>9.2175043797079595E-2</v>
      </c>
      <c r="P845" s="30">
        <v>-8.2287672256391303E-2</v>
      </c>
      <c r="Q845" s="30">
        <v>-1.71062637343047E-2</v>
      </c>
      <c r="R845" s="31">
        <v>3.7</v>
      </c>
    </row>
    <row r="846" spans="14:18" x14ac:dyDescent="0.25">
      <c r="N846" s="26">
        <v>44230</v>
      </c>
      <c r="O846" s="27">
        <v>9.2362358679905596E-2</v>
      </c>
      <c r="P846" s="27">
        <v>-8.2149926396363898E-2</v>
      </c>
      <c r="Q846" s="27">
        <v>-1.8684786761264099E-2</v>
      </c>
      <c r="R846" s="28">
        <v>3.7</v>
      </c>
    </row>
    <row r="847" spans="14:18" x14ac:dyDescent="0.25">
      <c r="N847" s="29">
        <v>44229</v>
      </c>
      <c r="O847" s="30">
        <v>9.2204791670645894E-2</v>
      </c>
      <c r="P847" s="30">
        <v>-8.2482973904001694E-2</v>
      </c>
      <c r="Q847" s="30">
        <v>-1.55845895244229E-2</v>
      </c>
      <c r="R847" s="31">
        <v>3.7</v>
      </c>
    </row>
    <row r="848" spans="14:18" x14ac:dyDescent="0.25">
      <c r="N848" s="26">
        <v>44228</v>
      </c>
      <c r="O848" s="27">
        <v>9.3432548898708903E-2</v>
      </c>
      <c r="P848" s="27">
        <v>-8.1737470933737996E-2</v>
      </c>
      <c r="Q848" s="27">
        <v>-2.2248426444387001E-2</v>
      </c>
      <c r="R848" s="28">
        <v>3.7</v>
      </c>
    </row>
    <row r="849" spans="14:18" x14ac:dyDescent="0.25">
      <c r="N849" s="29">
        <v>44225</v>
      </c>
      <c r="O849" s="30">
        <v>9.3092016980293193E-2</v>
      </c>
      <c r="P849" s="30">
        <v>-8.1839205948666602E-2</v>
      </c>
      <c r="Q849" s="30">
        <v>-2.10108707117273E-2</v>
      </c>
      <c r="R849" s="31">
        <v>3.7</v>
      </c>
    </row>
    <row r="850" spans="14:18" x14ac:dyDescent="0.25">
      <c r="N850" s="26">
        <v>44224</v>
      </c>
      <c r="O850" s="27">
        <v>9.2515230431771095E-2</v>
      </c>
      <c r="P850" s="27">
        <v>-8.1322008192504902E-2</v>
      </c>
      <c r="Q850" s="27">
        <v>-1.8407879594440301E-2</v>
      </c>
      <c r="R850" s="28">
        <v>3.7</v>
      </c>
    </row>
    <row r="851" spans="14:18" x14ac:dyDescent="0.25">
      <c r="N851" s="29">
        <v>44223</v>
      </c>
      <c r="O851" s="30">
        <v>9.2871823641260801E-2</v>
      </c>
      <c r="P851" s="30">
        <v>-8.14626873867665E-2</v>
      </c>
      <c r="Q851" s="30">
        <v>-1.8734571735502598E-2</v>
      </c>
      <c r="R851" s="31">
        <v>3.7</v>
      </c>
    </row>
    <row r="852" spans="14:18" x14ac:dyDescent="0.25">
      <c r="N852" s="26">
        <v>44222</v>
      </c>
      <c r="O852" s="27">
        <v>9.0153660660117305E-2</v>
      </c>
      <c r="P852" s="27">
        <v>-8.0416185173655799E-2</v>
      </c>
      <c r="Q852" s="27">
        <v>-1.17791388780457E-2</v>
      </c>
      <c r="R852" s="28">
        <v>3.7</v>
      </c>
    </row>
    <row r="853" spans="14:18" x14ac:dyDescent="0.25">
      <c r="N853" s="29">
        <v>44221</v>
      </c>
      <c r="O853" s="30">
        <v>8.9856930494019105E-2</v>
      </c>
      <c r="P853" s="30">
        <v>-7.9566209679424404E-2</v>
      </c>
      <c r="Q853" s="30">
        <v>-1.26067597584004E-2</v>
      </c>
      <c r="R853" s="31">
        <v>3.7</v>
      </c>
    </row>
    <row r="854" spans="14:18" x14ac:dyDescent="0.25">
      <c r="N854" s="26">
        <v>44218</v>
      </c>
      <c r="O854" s="27">
        <v>8.9519715220861398E-2</v>
      </c>
      <c r="P854" s="27">
        <v>-7.8894817002029605E-2</v>
      </c>
      <c r="Q854" s="27">
        <v>-1.35235984183121E-2</v>
      </c>
      <c r="R854" s="28">
        <v>3.7</v>
      </c>
    </row>
    <row r="855" spans="14:18" x14ac:dyDescent="0.25">
      <c r="N855" s="29">
        <v>44217</v>
      </c>
      <c r="O855" s="30">
        <v>8.8131770620594796E-2</v>
      </c>
      <c r="P855" s="30">
        <v>-7.8701027712431704E-2</v>
      </c>
      <c r="Q855" s="30">
        <v>-9.77747347578551E-3</v>
      </c>
      <c r="R855" s="31">
        <v>3.7</v>
      </c>
    </row>
    <row r="856" spans="14:18" x14ac:dyDescent="0.25">
      <c r="N856" s="26">
        <v>44216</v>
      </c>
      <c r="O856" s="27">
        <v>9.0101496042465604E-2</v>
      </c>
      <c r="P856" s="27">
        <v>-7.7548391447376894E-2</v>
      </c>
      <c r="Q856" s="27">
        <v>-1.9543230423519999E-2</v>
      </c>
      <c r="R856" s="28">
        <v>3.7</v>
      </c>
    </row>
    <row r="857" spans="14:18" x14ac:dyDescent="0.25">
      <c r="N857" s="29">
        <v>44215</v>
      </c>
      <c r="O857" s="30">
        <v>8.7830545775924501E-2</v>
      </c>
      <c r="P857" s="30">
        <v>-7.8562950313536301E-2</v>
      </c>
      <c r="Q857" s="30">
        <v>-7.5430596606081502E-3</v>
      </c>
      <c r="R857" s="31">
        <v>3.7</v>
      </c>
    </row>
    <row r="858" spans="14:18" x14ac:dyDescent="0.25">
      <c r="N858" s="26">
        <v>44214</v>
      </c>
      <c r="O858" s="27">
        <v>8.9478106698873697E-2</v>
      </c>
      <c r="P858" s="27">
        <v>-7.6518877892381307E-2</v>
      </c>
      <c r="Q858" s="27">
        <v>-1.7224607874338799E-2</v>
      </c>
      <c r="R858" s="28">
        <v>3.7</v>
      </c>
    </row>
    <row r="859" spans="14:18" x14ac:dyDescent="0.25">
      <c r="N859" s="29">
        <v>44211</v>
      </c>
      <c r="O859" s="30">
        <v>8.7405413006074295E-2</v>
      </c>
      <c r="P859" s="30">
        <v>-7.7779152005145499E-2</v>
      </c>
      <c r="Q859" s="30">
        <v>-8.2899834030308005E-3</v>
      </c>
      <c r="R859" s="31">
        <v>3.7</v>
      </c>
    </row>
    <row r="860" spans="14:18" x14ac:dyDescent="0.25">
      <c r="N860" s="26">
        <v>44210</v>
      </c>
      <c r="O860" s="27">
        <v>8.7071400604838894E-2</v>
      </c>
      <c r="P860" s="27">
        <v>-7.7333041122970694E-2</v>
      </c>
      <c r="Q860" s="27">
        <v>-7.2273437671382598E-3</v>
      </c>
      <c r="R860" s="28">
        <v>3.7</v>
      </c>
    </row>
    <row r="861" spans="14:18" x14ac:dyDescent="0.25">
      <c r="N861" s="29">
        <v>44209</v>
      </c>
      <c r="O861" s="30">
        <v>8.8478982815078502E-2</v>
      </c>
      <c r="P861" s="30">
        <v>-7.5682411198195895E-2</v>
      </c>
      <c r="Q861" s="30">
        <v>-1.42684747867717E-2</v>
      </c>
      <c r="R861" s="31">
        <v>3.7</v>
      </c>
    </row>
    <row r="862" spans="14:18" x14ac:dyDescent="0.25">
      <c r="N862" s="26">
        <v>44208</v>
      </c>
      <c r="O862" s="27">
        <v>8.74472193344593E-2</v>
      </c>
      <c r="P862" s="27">
        <v>-7.6927827178629796E-2</v>
      </c>
      <c r="Q862" s="27">
        <v>-7.3657897857050403E-3</v>
      </c>
      <c r="R862" s="28">
        <v>3.7</v>
      </c>
    </row>
    <row r="863" spans="14:18" x14ac:dyDescent="0.25">
      <c r="N863" s="29">
        <v>44204</v>
      </c>
      <c r="O863" s="30">
        <v>8.5304722726534804E-2</v>
      </c>
      <c r="P863" s="30">
        <v>-7.5147361665120996E-2</v>
      </c>
      <c r="Q863" s="30">
        <v>-5.81134357555433E-3</v>
      </c>
      <c r="R863" s="31">
        <v>3.7</v>
      </c>
    </row>
    <row r="864" spans="14:18" x14ac:dyDescent="0.25">
      <c r="N864" s="26">
        <v>44203</v>
      </c>
      <c r="O864" s="27">
        <v>8.4869061599778098E-2</v>
      </c>
      <c r="P864" s="27">
        <v>-7.4281275237323599E-2</v>
      </c>
      <c r="Q864" s="27">
        <v>-5.1107621986247404E-3</v>
      </c>
      <c r="R864" s="28">
        <v>3.7</v>
      </c>
    </row>
    <row r="865" spans="14:18" x14ac:dyDescent="0.25">
      <c r="N865" s="29">
        <v>44202</v>
      </c>
      <c r="O865" s="30">
        <v>8.5374962171416297E-2</v>
      </c>
      <c r="P865" s="30">
        <v>-7.2577521165217193E-2</v>
      </c>
      <c r="Q865" s="30">
        <v>-1.0727398450020799E-2</v>
      </c>
      <c r="R865" s="31">
        <v>3.7</v>
      </c>
    </row>
    <row r="866" spans="14:18" x14ac:dyDescent="0.25">
      <c r="N866" s="26">
        <v>44201</v>
      </c>
      <c r="O866" s="27">
        <v>8.4477623206111199E-2</v>
      </c>
      <c r="P866" s="27">
        <v>-7.3407148428889402E-2</v>
      </c>
      <c r="Q866" s="27">
        <v>-7.0346027636687403E-3</v>
      </c>
      <c r="R866" s="28">
        <v>3.7</v>
      </c>
    </row>
    <row r="867" spans="14:18" x14ac:dyDescent="0.25">
      <c r="N867" s="29">
        <v>44200</v>
      </c>
      <c r="O867" s="30">
        <v>8.5484659481460598E-2</v>
      </c>
      <c r="P867" s="30">
        <v>-7.21919832876005E-2</v>
      </c>
      <c r="Q867" s="30">
        <v>-1.2192698787927799E-2</v>
      </c>
      <c r="R867" s="31">
        <v>3.7</v>
      </c>
    </row>
    <row r="868" spans="14:18" x14ac:dyDescent="0.25">
      <c r="N868" s="26">
        <v>44195</v>
      </c>
      <c r="O868" s="27">
        <v>8.5836391632133496E-2</v>
      </c>
      <c r="P868" s="27">
        <v>-7.2610934107790501E-2</v>
      </c>
      <c r="Q868" s="27">
        <v>-1.13761821010842E-2</v>
      </c>
      <c r="R868" s="28">
        <v>3.7</v>
      </c>
    </row>
    <row r="869" spans="14:18" x14ac:dyDescent="0.25">
      <c r="N869" s="29">
        <v>44194</v>
      </c>
      <c r="O869" s="30">
        <v>8.7198227771275505E-2</v>
      </c>
      <c r="P869" s="30">
        <v>-7.3452918006417595E-2</v>
      </c>
      <c r="Q869" s="30">
        <v>-1.3578246812901699E-2</v>
      </c>
      <c r="R869" s="31">
        <v>3.7</v>
      </c>
    </row>
    <row r="870" spans="14:18" x14ac:dyDescent="0.25">
      <c r="N870" s="26">
        <v>44193</v>
      </c>
      <c r="O870" s="27">
        <v>8.7919592722412801E-2</v>
      </c>
      <c r="P870" s="27">
        <v>-7.3811378728243504E-2</v>
      </c>
      <c r="Q870" s="27">
        <v>-1.49823866571975E-2</v>
      </c>
      <c r="R870" s="28">
        <v>3.7</v>
      </c>
    </row>
    <row r="871" spans="14:18" x14ac:dyDescent="0.25">
      <c r="N871" s="29">
        <v>44188</v>
      </c>
      <c r="O871" s="30">
        <v>8.83978349898277E-2</v>
      </c>
      <c r="P871" s="30">
        <v>-7.3691345084225396E-2</v>
      </c>
      <c r="Q871" s="30">
        <v>-1.7578196300062299E-2</v>
      </c>
      <c r="R871" s="31">
        <v>3.7</v>
      </c>
    </row>
    <row r="872" spans="14:18" x14ac:dyDescent="0.25">
      <c r="N872" s="26">
        <v>44187</v>
      </c>
      <c r="O872" s="27">
        <v>8.7843226567146701E-2</v>
      </c>
      <c r="P872" s="27">
        <v>-7.50246677022752E-2</v>
      </c>
      <c r="Q872" s="27">
        <v>-1.38062697791858E-2</v>
      </c>
      <c r="R872" s="28">
        <v>3.7</v>
      </c>
    </row>
    <row r="873" spans="14:18" x14ac:dyDescent="0.25">
      <c r="N873" s="29">
        <v>44186</v>
      </c>
      <c r="O873" s="30">
        <v>8.8288006974408501E-2</v>
      </c>
      <c r="P873" s="30">
        <v>-7.5247381750918496E-2</v>
      </c>
      <c r="Q873" s="30">
        <v>-1.4035783338117599E-2</v>
      </c>
      <c r="R873" s="31">
        <v>3.7</v>
      </c>
    </row>
    <row r="874" spans="14:18" x14ac:dyDescent="0.25">
      <c r="N874" s="26">
        <v>44183</v>
      </c>
      <c r="O874" s="27">
        <v>8.7691579983481302E-2</v>
      </c>
      <c r="P874" s="27">
        <v>-7.4247493922656699E-2</v>
      </c>
      <c r="Q874" s="27">
        <v>-1.33347644289797E-2</v>
      </c>
      <c r="R874" s="28">
        <v>3.7</v>
      </c>
    </row>
    <row r="875" spans="14:18" x14ac:dyDescent="0.25">
      <c r="N875" s="29">
        <v>44182</v>
      </c>
      <c r="O875" s="30">
        <v>8.8958760935018505E-2</v>
      </c>
      <c r="P875" s="30">
        <v>-7.38230037050642E-2</v>
      </c>
      <c r="Q875" s="30">
        <v>-1.6917282562712001E-2</v>
      </c>
      <c r="R875" s="31">
        <v>3.7</v>
      </c>
    </row>
    <row r="876" spans="14:18" x14ac:dyDescent="0.25">
      <c r="N876" s="26">
        <v>44181</v>
      </c>
      <c r="O876" s="27">
        <v>8.8106447951852004E-2</v>
      </c>
      <c r="P876" s="27">
        <v>-7.5112217396400102E-2</v>
      </c>
      <c r="Q876" s="27">
        <v>-1.0245996177828801E-2</v>
      </c>
      <c r="R876" s="28">
        <v>3.7</v>
      </c>
    </row>
    <row r="877" spans="14:18" x14ac:dyDescent="0.25">
      <c r="N877" s="29">
        <v>44180</v>
      </c>
      <c r="O877" s="30">
        <v>8.8515947471838302E-2</v>
      </c>
      <c r="P877" s="30">
        <v>-7.5334651002575803E-2</v>
      </c>
      <c r="Q877" s="30">
        <v>-1.2109651562959E-2</v>
      </c>
      <c r="R877" s="31">
        <v>3.7</v>
      </c>
    </row>
    <row r="878" spans="14:18" x14ac:dyDescent="0.25">
      <c r="N878" s="26">
        <v>44179</v>
      </c>
      <c r="O878" s="27">
        <v>8.9942914240088601E-2</v>
      </c>
      <c r="P878" s="27">
        <v>-7.4780002630634404E-2</v>
      </c>
      <c r="Q878" s="27">
        <v>-1.855743845798E-2</v>
      </c>
      <c r="R878" s="28">
        <v>3.7</v>
      </c>
    </row>
    <row r="879" spans="14:18" x14ac:dyDescent="0.25">
      <c r="N879" s="29">
        <v>44176</v>
      </c>
      <c r="O879" s="30">
        <v>8.9447914858472699E-2</v>
      </c>
      <c r="P879" s="30">
        <v>-7.6030740966477495E-2</v>
      </c>
      <c r="Q879" s="30">
        <v>-1.42411545164853E-2</v>
      </c>
      <c r="R879" s="31">
        <v>3.7</v>
      </c>
    </row>
    <row r="880" spans="14:18" x14ac:dyDescent="0.25">
      <c r="N880" s="26">
        <v>44175</v>
      </c>
      <c r="O880" s="27">
        <v>8.8627086768792995E-2</v>
      </c>
      <c r="P880" s="27">
        <v>-7.5688897821210702E-2</v>
      </c>
      <c r="Q880" s="27">
        <v>-1.05860670201004E-2</v>
      </c>
      <c r="R880" s="28">
        <v>3.7</v>
      </c>
    </row>
    <row r="881" spans="14:18" x14ac:dyDescent="0.25">
      <c r="N881" s="29">
        <v>44174</v>
      </c>
      <c r="O881" s="30">
        <v>8.8626559716808204E-2</v>
      </c>
      <c r="P881" s="30">
        <v>-7.5584880278810399E-2</v>
      </c>
      <c r="Q881" s="30">
        <v>-1.1649649870495001E-2</v>
      </c>
      <c r="R881" s="31">
        <v>3.7</v>
      </c>
    </row>
    <row r="882" spans="14:18" x14ac:dyDescent="0.25">
      <c r="N882" s="26">
        <v>44172</v>
      </c>
      <c r="O882" s="27">
        <v>9.0018083405978597E-2</v>
      </c>
      <c r="P882" s="27">
        <v>-7.5896956253591497E-2</v>
      </c>
      <c r="Q882" s="27">
        <v>-1.69482461309335E-2</v>
      </c>
      <c r="R882" s="28">
        <v>3.7</v>
      </c>
    </row>
    <row r="883" spans="14:18" x14ac:dyDescent="0.25">
      <c r="N883" s="29">
        <v>44169</v>
      </c>
      <c r="O883" s="30">
        <v>8.9358994352448304E-2</v>
      </c>
      <c r="P883" s="30">
        <v>-7.5154705495447297E-2</v>
      </c>
      <c r="Q883" s="30">
        <v>-1.5697052727320301E-2</v>
      </c>
      <c r="R883" s="31">
        <v>3.7</v>
      </c>
    </row>
    <row r="884" spans="14:18" x14ac:dyDescent="0.25">
      <c r="N884" s="26">
        <v>44168</v>
      </c>
      <c r="O884" s="27">
        <v>8.8749107159705701E-2</v>
      </c>
      <c r="P884" s="27">
        <v>-7.52912321767156E-2</v>
      </c>
      <c r="Q884" s="27">
        <v>-1.2654861316773999E-2</v>
      </c>
      <c r="R884" s="28">
        <v>3.7</v>
      </c>
    </row>
    <row r="885" spans="14:18" x14ac:dyDescent="0.25">
      <c r="N885" s="29">
        <v>44167</v>
      </c>
      <c r="O885" s="30">
        <v>9.12159595076249E-2</v>
      </c>
      <c r="P885" s="30">
        <v>-7.7122655106884805E-2</v>
      </c>
      <c r="Q885" s="30">
        <v>-1.73396511295737E-2</v>
      </c>
      <c r="R885" s="31">
        <v>3.7</v>
      </c>
    </row>
    <row r="886" spans="14:18" x14ac:dyDescent="0.25">
      <c r="N886" s="26">
        <v>44166</v>
      </c>
      <c r="O886" s="27">
        <v>9.0953901396888207E-2</v>
      </c>
      <c r="P886" s="27">
        <v>-7.6914835304585594E-2</v>
      </c>
      <c r="Q886" s="27">
        <v>-1.96470700274444E-2</v>
      </c>
      <c r="R886" s="28">
        <v>3.7</v>
      </c>
    </row>
    <row r="887" spans="14:18" x14ac:dyDescent="0.25">
      <c r="N887" s="29">
        <v>44165</v>
      </c>
      <c r="O887" s="30">
        <v>9.0479082557322205E-2</v>
      </c>
      <c r="P887" s="30">
        <v>-7.6262007600995704E-2</v>
      </c>
      <c r="Q887" s="30">
        <v>-1.7498514918897302E-2</v>
      </c>
      <c r="R887" s="31">
        <v>3.7</v>
      </c>
    </row>
    <row r="888" spans="14:18" x14ac:dyDescent="0.25">
      <c r="N888" s="26">
        <v>44162</v>
      </c>
      <c r="O888" s="27">
        <v>9.0856257062089205E-2</v>
      </c>
      <c r="P888" s="27">
        <v>-7.6766163032858395E-2</v>
      </c>
      <c r="Q888" s="27">
        <v>-1.83034202505797E-2</v>
      </c>
      <c r="R888" s="28">
        <v>3.7</v>
      </c>
    </row>
    <row r="889" spans="14:18" x14ac:dyDescent="0.25">
      <c r="N889" s="29">
        <v>44161</v>
      </c>
      <c r="O889" s="30">
        <v>9.1470452864050603E-2</v>
      </c>
      <c r="P889" s="30">
        <v>-7.7326758370742502E-2</v>
      </c>
      <c r="Q889" s="30">
        <v>-1.96445476023316E-2</v>
      </c>
      <c r="R889" s="31">
        <v>3.7</v>
      </c>
    </row>
    <row r="890" spans="14:18" x14ac:dyDescent="0.25">
      <c r="N890" s="26">
        <v>44160</v>
      </c>
      <c r="O890" s="27">
        <v>9.1234314626300106E-2</v>
      </c>
      <c r="P890" s="27">
        <v>-7.6920215379831694E-2</v>
      </c>
      <c r="Q890" s="27">
        <v>-1.9907333975862002E-2</v>
      </c>
      <c r="R890" s="28">
        <v>3.7</v>
      </c>
    </row>
    <row r="891" spans="14:18" x14ac:dyDescent="0.25">
      <c r="N891" s="29">
        <v>44159</v>
      </c>
      <c r="O891" s="30">
        <v>9.0912172436457397E-2</v>
      </c>
      <c r="P891" s="30">
        <v>-7.6749756091749596E-2</v>
      </c>
      <c r="Q891" s="30">
        <v>-1.94218865592291E-2</v>
      </c>
      <c r="R891" s="31">
        <v>3.7</v>
      </c>
    </row>
    <row r="892" spans="14:18" x14ac:dyDescent="0.25">
      <c r="N892" s="26">
        <v>44158</v>
      </c>
      <c r="O892" s="27">
        <v>8.8043357777575798E-2</v>
      </c>
      <c r="P892" s="27">
        <v>-7.4840709419485396E-2</v>
      </c>
      <c r="Q892" s="27">
        <v>-9.6570057362250893E-3</v>
      </c>
      <c r="R892" s="28">
        <v>3.7</v>
      </c>
    </row>
    <row r="893" spans="14:18" x14ac:dyDescent="0.25">
      <c r="N893" s="29">
        <v>44155</v>
      </c>
      <c r="O893" s="30">
        <v>9.2235768899014303E-2</v>
      </c>
      <c r="P893" s="30">
        <v>-7.8241946795148204E-2</v>
      </c>
      <c r="Q893" s="30">
        <v>-2.1348904430297098E-2</v>
      </c>
      <c r="R893" s="31">
        <v>3.7</v>
      </c>
    </row>
    <row r="894" spans="14:18" x14ac:dyDescent="0.25">
      <c r="N894" s="26">
        <v>44154</v>
      </c>
      <c r="O894" s="27">
        <v>9.2003233531013098E-2</v>
      </c>
      <c r="P894" s="27">
        <v>-7.8226970123182998E-2</v>
      </c>
      <c r="Q894" s="27">
        <v>-1.9469680942646301E-2</v>
      </c>
      <c r="R894" s="28">
        <v>3.7</v>
      </c>
    </row>
    <row r="895" spans="14:18" x14ac:dyDescent="0.25">
      <c r="N895" s="29">
        <v>44153</v>
      </c>
      <c r="O895" s="30">
        <v>9.1471178855779295E-2</v>
      </c>
      <c r="P895" s="30">
        <v>-7.7810631700551899E-2</v>
      </c>
      <c r="Q895" s="30">
        <v>-1.8041261788360699E-2</v>
      </c>
      <c r="R895" s="31">
        <v>3.7</v>
      </c>
    </row>
    <row r="896" spans="14:18" x14ac:dyDescent="0.25">
      <c r="N896" s="26">
        <v>44152</v>
      </c>
      <c r="O896" s="27">
        <v>9.09450006885444E-2</v>
      </c>
      <c r="P896" s="27">
        <v>-7.7814091169229105E-2</v>
      </c>
      <c r="Q896" s="27">
        <v>-1.4032509200415801E-2</v>
      </c>
      <c r="R896" s="28">
        <v>3.7</v>
      </c>
    </row>
    <row r="897" spans="14:18" x14ac:dyDescent="0.25">
      <c r="N897" s="29">
        <v>44148</v>
      </c>
      <c r="O897" s="30">
        <v>9.0348978015049194E-2</v>
      </c>
      <c r="P897" s="30">
        <v>-7.7051222281453793E-2</v>
      </c>
      <c r="Q897" s="30">
        <v>-1.3803226276862699E-2</v>
      </c>
      <c r="R897" s="31">
        <v>3.7</v>
      </c>
    </row>
    <row r="898" spans="14:18" x14ac:dyDescent="0.25">
      <c r="N898" s="26">
        <v>44147</v>
      </c>
      <c r="O898" s="27">
        <v>9.0452310078582204E-2</v>
      </c>
      <c r="P898" s="27">
        <v>-7.7046450452515902E-2</v>
      </c>
      <c r="Q898" s="27">
        <v>-1.43395989679579E-2</v>
      </c>
      <c r="R898" s="28">
        <v>3.7</v>
      </c>
    </row>
    <row r="899" spans="14:18" x14ac:dyDescent="0.25">
      <c r="N899" s="29">
        <v>44146</v>
      </c>
      <c r="O899" s="30">
        <v>9.0377348676882296E-2</v>
      </c>
      <c r="P899" s="30">
        <v>-7.7189036943201006E-2</v>
      </c>
      <c r="Q899" s="30">
        <v>-1.2212799325311901E-2</v>
      </c>
      <c r="R899" s="31">
        <v>3.7</v>
      </c>
    </row>
    <row r="900" spans="14:18" x14ac:dyDescent="0.25">
      <c r="N900" s="26">
        <v>44145</v>
      </c>
      <c r="O900" s="27">
        <v>8.9165109158676606E-2</v>
      </c>
      <c r="P900" s="27">
        <v>-7.6540169017394702E-2</v>
      </c>
      <c r="Q900" s="27">
        <v>-9.71480299943717E-3</v>
      </c>
      <c r="R900" s="28">
        <v>3.7</v>
      </c>
    </row>
    <row r="901" spans="14:18" x14ac:dyDescent="0.25">
      <c r="N901" s="29">
        <v>44144</v>
      </c>
      <c r="O901" s="30">
        <v>8.8822851359572894E-2</v>
      </c>
      <c r="P901" s="30">
        <v>-7.5717559836361401E-2</v>
      </c>
      <c r="Q901" s="30">
        <v>-1.3314582651234899E-2</v>
      </c>
      <c r="R901" s="31">
        <v>3.7</v>
      </c>
    </row>
    <row r="902" spans="14:18" x14ac:dyDescent="0.25">
      <c r="N902" s="26">
        <v>44141</v>
      </c>
      <c r="O902" s="27">
        <v>9.1648007844233104E-2</v>
      </c>
      <c r="P902" s="27">
        <v>-7.8214862558539697E-2</v>
      </c>
      <c r="Q902" s="27">
        <v>-1.69383192732337E-2</v>
      </c>
      <c r="R902" s="28">
        <v>3.7</v>
      </c>
    </row>
    <row r="903" spans="14:18" x14ac:dyDescent="0.25">
      <c r="N903" s="29">
        <v>44140</v>
      </c>
      <c r="O903" s="30">
        <v>9.1259152296238197E-2</v>
      </c>
      <c r="P903" s="30">
        <v>-7.7670930406746899E-2</v>
      </c>
      <c r="Q903" s="30">
        <v>-1.40359296823093E-2</v>
      </c>
      <c r="R903" s="31">
        <v>3.7</v>
      </c>
    </row>
    <row r="904" spans="14:18" x14ac:dyDescent="0.25">
      <c r="N904" s="26">
        <v>44139</v>
      </c>
      <c r="O904" s="27">
        <v>9.2706001029454296E-2</v>
      </c>
      <c r="P904" s="27">
        <v>-7.9593049536735294E-2</v>
      </c>
      <c r="Q904" s="27">
        <v>-1.2262753661418799E-2</v>
      </c>
      <c r="R904" s="28">
        <v>3.7</v>
      </c>
    </row>
    <row r="905" spans="14:18" x14ac:dyDescent="0.25">
      <c r="N905" s="29">
        <v>44138</v>
      </c>
      <c r="O905" s="30">
        <v>9.2741561979606202E-2</v>
      </c>
      <c r="P905" s="30">
        <v>-7.97602476831442E-2</v>
      </c>
      <c r="Q905" s="30">
        <v>-1.11257163085692E-2</v>
      </c>
      <c r="R905" s="31">
        <v>3.7</v>
      </c>
    </row>
    <row r="906" spans="14:18" x14ac:dyDescent="0.25">
      <c r="N906" s="26">
        <v>44134</v>
      </c>
      <c r="O906" s="27">
        <v>9.3062016817884299E-2</v>
      </c>
      <c r="P906" s="27">
        <v>-8.0035728880766099E-2</v>
      </c>
      <c r="Q906" s="27">
        <v>-1.19294139596166E-2</v>
      </c>
      <c r="R906" s="28">
        <v>3.7</v>
      </c>
    </row>
    <row r="907" spans="14:18" x14ac:dyDescent="0.25">
      <c r="N907" s="29">
        <v>44133</v>
      </c>
      <c r="O907" s="30">
        <v>9.3073337399642894E-2</v>
      </c>
      <c r="P907" s="30">
        <v>-8.0088040006559294E-2</v>
      </c>
      <c r="Q907" s="30">
        <v>-1.14781760791728E-2</v>
      </c>
      <c r="R907" s="31">
        <v>3.7</v>
      </c>
    </row>
    <row r="908" spans="14:18" x14ac:dyDescent="0.25">
      <c r="N908" s="26">
        <v>44132</v>
      </c>
      <c r="O908" s="27">
        <v>9.39981406843549E-2</v>
      </c>
      <c r="P908" s="27">
        <v>-8.0992472520441103E-2</v>
      </c>
      <c r="Q908" s="27">
        <v>-1.39151532214926E-2</v>
      </c>
      <c r="R908" s="28">
        <v>3.7</v>
      </c>
    </row>
    <row r="909" spans="14:18" x14ac:dyDescent="0.25">
      <c r="N909" s="29">
        <v>44131</v>
      </c>
      <c r="O909" s="30">
        <v>9.2000937856790602E-2</v>
      </c>
      <c r="P909" s="30">
        <v>-7.8827344689436099E-2</v>
      </c>
      <c r="Q909" s="30">
        <v>-1.2142096767107599E-2</v>
      </c>
      <c r="R909" s="31">
        <v>3.7</v>
      </c>
    </row>
    <row r="910" spans="14:18" x14ac:dyDescent="0.25">
      <c r="N910" s="26">
        <v>44130</v>
      </c>
      <c r="O910" s="27">
        <v>9.1930269722636598E-2</v>
      </c>
      <c r="P910" s="27">
        <v>-7.89018508218753E-2</v>
      </c>
      <c r="Q910" s="27">
        <v>-1.16004125818681E-2</v>
      </c>
      <c r="R910" s="28">
        <v>3.7</v>
      </c>
    </row>
    <row r="911" spans="14:18" x14ac:dyDescent="0.25">
      <c r="N911" s="29">
        <v>44127</v>
      </c>
      <c r="O911" s="30">
        <v>9.1700296568059905E-2</v>
      </c>
      <c r="P911" s="30">
        <v>-7.89278415918548E-2</v>
      </c>
      <c r="Q911" s="30">
        <v>-1.4489787642582399E-2</v>
      </c>
      <c r="R911" s="31">
        <v>3.7</v>
      </c>
    </row>
    <row r="912" spans="14:18" x14ac:dyDescent="0.25">
      <c r="N912" s="26">
        <v>44126</v>
      </c>
      <c r="O912" s="27">
        <v>9.1891891094668804E-2</v>
      </c>
      <c r="P912" s="27">
        <v>-7.9026054503832696E-2</v>
      </c>
      <c r="Q912" s="27">
        <v>-1.4338383385495101E-2</v>
      </c>
      <c r="R912" s="28">
        <v>3.7</v>
      </c>
    </row>
    <row r="913" spans="14:18" x14ac:dyDescent="0.25">
      <c r="N913" s="29">
        <v>44125</v>
      </c>
      <c r="O913" s="30">
        <v>9.0849118595074496E-2</v>
      </c>
      <c r="P913" s="30">
        <v>-7.7335622528434997E-2</v>
      </c>
      <c r="Q913" s="30">
        <v>-1.47781570747127E-2</v>
      </c>
      <c r="R913" s="31">
        <v>3.7</v>
      </c>
    </row>
    <row r="914" spans="14:18" x14ac:dyDescent="0.25">
      <c r="N914" s="26">
        <v>44124</v>
      </c>
      <c r="O914" s="27">
        <v>9.0601092174418599E-2</v>
      </c>
      <c r="P914" s="27">
        <v>-7.7031449118586295E-2</v>
      </c>
      <c r="Q914" s="27">
        <v>-1.5584724363161599E-2</v>
      </c>
      <c r="R914" s="28">
        <v>3.7</v>
      </c>
    </row>
    <row r="915" spans="14:18" x14ac:dyDescent="0.25">
      <c r="N915" s="29">
        <v>44123</v>
      </c>
      <c r="O915" s="30">
        <v>9.0446192962734206E-2</v>
      </c>
      <c r="P915" s="30">
        <v>-7.6868045989692199E-2</v>
      </c>
      <c r="Q915" s="30">
        <v>-1.6463630561208101E-2</v>
      </c>
      <c r="R915" s="31">
        <v>3.7</v>
      </c>
    </row>
    <row r="916" spans="14:18" x14ac:dyDescent="0.25">
      <c r="N916" s="26">
        <v>44120</v>
      </c>
      <c r="O916" s="27">
        <v>9.0762067434267193E-2</v>
      </c>
      <c r="P916" s="27">
        <v>-7.7191120759396603E-2</v>
      </c>
      <c r="Q916" s="27">
        <v>-1.78116679449828E-2</v>
      </c>
      <c r="R916" s="28">
        <v>3.7</v>
      </c>
    </row>
    <row r="917" spans="14:18" x14ac:dyDescent="0.25">
      <c r="N917" s="29">
        <v>44119</v>
      </c>
      <c r="O917" s="30">
        <v>9.0639550672859198E-2</v>
      </c>
      <c r="P917" s="30">
        <v>-7.6761933172663499E-2</v>
      </c>
      <c r="Q917" s="30">
        <v>-1.7969409621460201E-2</v>
      </c>
      <c r="R917" s="31">
        <v>3.7</v>
      </c>
    </row>
    <row r="918" spans="14:18" x14ac:dyDescent="0.25">
      <c r="N918" s="26">
        <v>44118</v>
      </c>
      <c r="O918" s="27">
        <v>9.0224378843494102E-2</v>
      </c>
      <c r="P918" s="27">
        <v>-7.6326439125721401E-2</v>
      </c>
      <c r="Q918" s="27">
        <v>-1.6549782992718701E-2</v>
      </c>
      <c r="R918" s="28">
        <v>3.7</v>
      </c>
    </row>
    <row r="919" spans="14:18" x14ac:dyDescent="0.25">
      <c r="N919" s="29">
        <v>44117</v>
      </c>
      <c r="O919" s="30">
        <v>8.9563432269211998E-2</v>
      </c>
      <c r="P919" s="30">
        <v>-7.5496780674771599E-2</v>
      </c>
      <c r="Q919" s="30">
        <v>-1.49823642451597E-2</v>
      </c>
      <c r="R919" s="31">
        <v>3.7</v>
      </c>
    </row>
    <row r="920" spans="14:18" x14ac:dyDescent="0.25">
      <c r="N920" s="26">
        <v>44113</v>
      </c>
      <c r="O920" s="27">
        <v>9.00056497709497E-2</v>
      </c>
      <c r="P920" s="27">
        <v>-7.6184561738637704E-2</v>
      </c>
      <c r="Q920" s="27">
        <v>-1.51867178748849E-2</v>
      </c>
      <c r="R920" s="28">
        <v>3.7</v>
      </c>
    </row>
    <row r="921" spans="14:18" x14ac:dyDescent="0.25">
      <c r="N921" s="29">
        <v>44112</v>
      </c>
      <c r="O921" s="30">
        <v>9.1438187704784096E-2</v>
      </c>
      <c r="P921" s="30">
        <v>-7.7580509197925002E-2</v>
      </c>
      <c r="Q921" s="30">
        <v>-1.5923560687770798E-2</v>
      </c>
      <c r="R921" s="31">
        <v>3.7</v>
      </c>
    </row>
    <row r="922" spans="14:18" x14ac:dyDescent="0.25">
      <c r="N922" s="26">
        <v>44111</v>
      </c>
      <c r="O922" s="27">
        <v>9.2213905430278201E-2</v>
      </c>
      <c r="P922" s="27">
        <v>-7.8439901047048594E-2</v>
      </c>
      <c r="Q922" s="27">
        <v>-1.6211285480631901E-2</v>
      </c>
      <c r="R922" s="28">
        <v>3.7</v>
      </c>
    </row>
    <row r="923" spans="14:18" x14ac:dyDescent="0.25">
      <c r="N923" s="29">
        <v>44110</v>
      </c>
      <c r="O923" s="30">
        <v>9.1430394064179701E-2</v>
      </c>
      <c r="P923" s="30">
        <v>-7.8348680503894305E-2</v>
      </c>
      <c r="Q923" s="30">
        <v>-1.06030752051445E-2</v>
      </c>
      <c r="R923" s="31">
        <v>3.7</v>
      </c>
    </row>
    <row r="924" spans="14:18" x14ac:dyDescent="0.25">
      <c r="N924" s="26">
        <v>44109</v>
      </c>
      <c r="O924" s="27">
        <v>9.1682986131041005E-2</v>
      </c>
      <c r="P924" s="27">
        <v>-7.8939741120305496E-2</v>
      </c>
      <c r="Q924" s="27">
        <v>-1.4223924461250601E-2</v>
      </c>
      <c r="R924" s="28">
        <v>3.7</v>
      </c>
    </row>
    <row r="925" spans="14:18" x14ac:dyDescent="0.25">
      <c r="N925" s="29">
        <v>44106</v>
      </c>
      <c r="O925" s="30">
        <v>9.1432657779422694E-2</v>
      </c>
      <c r="P925" s="30">
        <v>-7.87141976369298E-2</v>
      </c>
      <c r="Q925" s="30">
        <v>-1.2379533431454001E-2</v>
      </c>
      <c r="R925" s="31">
        <v>3.7</v>
      </c>
    </row>
    <row r="926" spans="14:18" x14ac:dyDescent="0.25">
      <c r="N926" s="26">
        <v>44105</v>
      </c>
      <c r="O926" s="27">
        <v>9.1169744762642696E-2</v>
      </c>
      <c r="P926" s="27">
        <v>-7.8817585246137203E-2</v>
      </c>
      <c r="Q926" s="27">
        <v>-1.48687541937974E-2</v>
      </c>
      <c r="R926" s="28">
        <v>3.7</v>
      </c>
    </row>
    <row r="927" spans="14:18" x14ac:dyDescent="0.25">
      <c r="N927" s="29">
        <v>44104</v>
      </c>
      <c r="O927" s="30">
        <v>9.1127820577843605E-2</v>
      </c>
      <c r="P927" s="30">
        <v>-7.8968174398960103E-2</v>
      </c>
      <c r="Q927" s="30">
        <v>-1.4571918883854699E-2</v>
      </c>
      <c r="R927" s="31">
        <v>3.7</v>
      </c>
    </row>
    <row r="928" spans="14:18" x14ac:dyDescent="0.25">
      <c r="N928" s="26">
        <v>44103</v>
      </c>
      <c r="O928" s="27">
        <v>9.1218356077623297E-2</v>
      </c>
      <c r="P928" s="27">
        <v>-7.9533841665136898E-2</v>
      </c>
      <c r="Q928" s="27">
        <v>-1.32802345986212E-2</v>
      </c>
      <c r="R928" s="28">
        <v>3.7</v>
      </c>
    </row>
    <row r="929" spans="14:18" x14ac:dyDescent="0.25">
      <c r="N929" s="29">
        <v>44102</v>
      </c>
      <c r="O929" s="30">
        <v>8.9918150255580295E-2</v>
      </c>
      <c r="P929" s="30">
        <v>-7.9399986658979196E-2</v>
      </c>
      <c r="Q929" s="30">
        <v>-9.1778234471066294E-3</v>
      </c>
      <c r="R929" s="31">
        <v>3.7</v>
      </c>
    </row>
    <row r="930" spans="14:18" x14ac:dyDescent="0.25">
      <c r="N930" s="26">
        <v>44099</v>
      </c>
      <c r="O930" s="27">
        <v>9.0251131460063902E-2</v>
      </c>
      <c r="P930" s="27">
        <v>-7.7760159572291404E-2</v>
      </c>
      <c r="Q930" s="27">
        <v>-1.1746751556232201E-2</v>
      </c>
      <c r="R930" s="28">
        <v>3.7</v>
      </c>
    </row>
    <row r="931" spans="14:18" x14ac:dyDescent="0.25">
      <c r="N931" s="29">
        <v>44098</v>
      </c>
      <c r="O931" s="30">
        <v>9.1979944051561402E-2</v>
      </c>
      <c r="P931" s="30">
        <v>-7.9220925495667102E-2</v>
      </c>
      <c r="Q931" s="30">
        <v>-1.5975864810974499E-2</v>
      </c>
      <c r="R931" s="31">
        <v>3.7</v>
      </c>
    </row>
    <row r="932" spans="14:18" x14ac:dyDescent="0.25">
      <c r="N932" s="26">
        <v>44097</v>
      </c>
      <c r="O932" s="27">
        <v>9.2693230907804305E-2</v>
      </c>
      <c r="P932" s="27">
        <v>-7.9866884327308096E-2</v>
      </c>
      <c r="Q932" s="27">
        <v>-1.6892756532482098E-2</v>
      </c>
      <c r="R932" s="28">
        <v>3.7</v>
      </c>
    </row>
    <row r="933" spans="14:18" x14ac:dyDescent="0.25">
      <c r="N933" s="29">
        <v>44096</v>
      </c>
      <c r="O933" s="30">
        <v>9.2030969980448102E-2</v>
      </c>
      <c r="P933" s="30">
        <v>-7.9084925415009999E-2</v>
      </c>
      <c r="Q933" s="30">
        <v>-1.6678794949961599E-2</v>
      </c>
      <c r="R933" s="31">
        <v>3.7</v>
      </c>
    </row>
    <row r="934" spans="14:18" x14ac:dyDescent="0.25">
      <c r="N934" s="26">
        <v>44095</v>
      </c>
      <c r="O934" s="27">
        <v>9.1919249431861999E-2</v>
      </c>
      <c r="P934" s="27">
        <v>-7.8549941739795404E-2</v>
      </c>
      <c r="Q934" s="27">
        <v>-1.6873777488419901E-2</v>
      </c>
      <c r="R934" s="28">
        <v>3.7</v>
      </c>
    </row>
    <row r="935" spans="14:18" x14ac:dyDescent="0.25">
      <c r="N935" s="29">
        <v>44092</v>
      </c>
      <c r="O935" s="30">
        <v>9.0103097157960499E-2</v>
      </c>
      <c r="P935" s="30">
        <v>-7.6593376748482406E-2</v>
      </c>
      <c r="Q935" s="30">
        <v>-2.02891026400326E-2</v>
      </c>
      <c r="R935" s="31">
        <v>3.7</v>
      </c>
    </row>
    <row r="936" spans="14:18" x14ac:dyDescent="0.25">
      <c r="N936" s="26">
        <v>44091</v>
      </c>
      <c r="O936" s="27">
        <v>9.2204608937704297E-2</v>
      </c>
      <c r="P936" s="27">
        <v>-7.8300903887737999E-2</v>
      </c>
      <c r="Q936" s="27">
        <v>-2.5447671269741901E-2</v>
      </c>
      <c r="R936" s="28">
        <v>3.7</v>
      </c>
    </row>
    <row r="937" spans="14:18" x14ac:dyDescent="0.25">
      <c r="N937" s="29">
        <v>44090</v>
      </c>
      <c r="O937" s="30">
        <v>9.2516091186470098E-2</v>
      </c>
      <c r="P937" s="30">
        <v>-7.7905437763301305E-2</v>
      </c>
      <c r="Q937" s="30">
        <v>-2.7510654945022701E-2</v>
      </c>
      <c r="R937" s="31">
        <v>3.7</v>
      </c>
    </row>
    <row r="938" spans="14:18" x14ac:dyDescent="0.25">
      <c r="N938" s="26">
        <v>44089</v>
      </c>
      <c r="O938" s="27">
        <v>9.4285446468550194E-2</v>
      </c>
      <c r="P938" s="27">
        <v>-7.6987943970064907E-2</v>
      </c>
      <c r="Q938" s="27">
        <v>-3.6061220290409701E-2</v>
      </c>
      <c r="R938" s="28">
        <v>3.7</v>
      </c>
    </row>
    <row r="939" spans="14:18" x14ac:dyDescent="0.25">
      <c r="N939" s="29">
        <v>44088</v>
      </c>
      <c r="O939" s="30">
        <v>9.61298877895186E-2</v>
      </c>
      <c r="P939" s="30">
        <v>-7.89316285481826E-2</v>
      </c>
      <c r="Q939" s="30">
        <v>-3.7649451602318203E-2</v>
      </c>
      <c r="R939" s="31">
        <v>3.7</v>
      </c>
    </row>
    <row r="940" spans="14:18" x14ac:dyDescent="0.25">
      <c r="N940" s="26">
        <v>44085</v>
      </c>
      <c r="O940" s="27">
        <v>0.105213192120178</v>
      </c>
      <c r="P940" s="27">
        <v>-8.5117335508272399E-2</v>
      </c>
      <c r="Q940" s="27">
        <v>-6.09515070405953E-2</v>
      </c>
      <c r="R940" s="28">
        <v>3.7</v>
      </c>
    </row>
    <row r="941" spans="14:18" x14ac:dyDescent="0.25">
      <c r="N941" s="29">
        <v>44084</v>
      </c>
      <c r="O941" s="30">
        <v>0.10450312967884701</v>
      </c>
      <c r="P941" s="30">
        <v>-8.45251443115701E-2</v>
      </c>
      <c r="Q941" s="30">
        <v>-5.8521920414825401E-2</v>
      </c>
      <c r="R941" s="31">
        <v>3.7</v>
      </c>
    </row>
    <row r="942" spans="14:18" x14ac:dyDescent="0.25">
      <c r="N942" s="26">
        <v>44083</v>
      </c>
      <c r="O942" s="27">
        <v>0.1015884304084</v>
      </c>
      <c r="P942" s="27">
        <v>-8.2041092114900196E-2</v>
      </c>
      <c r="Q942" s="27">
        <v>-5.28857183649196E-2</v>
      </c>
      <c r="R942" s="28">
        <v>3.7</v>
      </c>
    </row>
    <row r="943" spans="14:18" x14ac:dyDescent="0.25">
      <c r="N943" s="29">
        <v>44082</v>
      </c>
      <c r="O943" s="30">
        <v>0.102449084128597</v>
      </c>
      <c r="P943" s="30">
        <v>-8.3411397289034905E-2</v>
      </c>
      <c r="Q943" s="30">
        <v>-5.1394290935905897E-2</v>
      </c>
      <c r="R943" s="31">
        <v>3.7</v>
      </c>
    </row>
    <row r="944" spans="14:18" x14ac:dyDescent="0.25">
      <c r="N944" s="26">
        <v>44081</v>
      </c>
      <c r="O944" s="27">
        <v>0.102325129881425</v>
      </c>
      <c r="P944" s="27">
        <v>-8.2925321434725793E-2</v>
      </c>
      <c r="Q944" s="27">
        <v>-5.4638144114214297E-2</v>
      </c>
      <c r="R944" s="28">
        <v>3.7</v>
      </c>
    </row>
    <row r="945" spans="14:18" x14ac:dyDescent="0.25">
      <c r="N945" s="29">
        <v>44078</v>
      </c>
      <c r="O945" s="30">
        <v>0.1009510615937</v>
      </c>
      <c r="P945" s="30">
        <v>-8.2716830947744804E-2</v>
      </c>
      <c r="Q945" s="30">
        <v>-4.8100725186143597E-2</v>
      </c>
      <c r="R945" s="31">
        <v>3.7</v>
      </c>
    </row>
    <row r="946" spans="14:18" x14ac:dyDescent="0.25">
      <c r="N946" s="26">
        <v>44077</v>
      </c>
      <c r="O946" s="27">
        <v>0.100156941429822</v>
      </c>
      <c r="P946" s="27">
        <v>-8.1600113614094999E-2</v>
      </c>
      <c r="Q946" s="27">
        <v>-4.7858333062074702E-2</v>
      </c>
      <c r="R946" s="28">
        <v>3.7</v>
      </c>
    </row>
    <row r="947" spans="14:18" x14ac:dyDescent="0.25">
      <c r="N947" s="29">
        <v>44076</v>
      </c>
      <c r="O947" s="30">
        <v>9.9828873249718494E-2</v>
      </c>
      <c r="P947" s="30">
        <v>-8.12155360885084E-2</v>
      </c>
      <c r="Q947" s="30">
        <v>-4.9015721204852397E-2</v>
      </c>
      <c r="R947" s="31">
        <v>3.7</v>
      </c>
    </row>
    <row r="948" spans="14:18" x14ac:dyDescent="0.25">
      <c r="N948" s="26">
        <v>44075</v>
      </c>
      <c r="O948" s="27">
        <v>0.102493392180606</v>
      </c>
      <c r="P948" s="27">
        <v>-8.4641987363687596E-2</v>
      </c>
      <c r="Q948" s="27">
        <v>-4.6869661679208301E-2</v>
      </c>
      <c r="R948" s="28">
        <v>3.7</v>
      </c>
    </row>
    <row r="949" spans="14:18" x14ac:dyDescent="0.25">
      <c r="N949" s="29">
        <v>44074</v>
      </c>
      <c r="O949" s="30">
        <v>0.105692001452386</v>
      </c>
      <c r="P949" s="30">
        <v>-8.6944820153643604E-2</v>
      </c>
      <c r="Q949" s="30">
        <v>-4.89292309454279E-2</v>
      </c>
      <c r="R949" s="31">
        <v>3.7</v>
      </c>
    </row>
    <row r="950" spans="14:18" x14ac:dyDescent="0.25">
      <c r="N950" s="26">
        <v>44071</v>
      </c>
      <c r="O950" s="27">
        <v>0.10765770744704101</v>
      </c>
      <c r="P950" s="27">
        <v>-8.8715785409135897E-2</v>
      </c>
      <c r="Q950" s="27">
        <v>-5.15505436512948E-2</v>
      </c>
      <c r="R950" s="28">
        <v>3.7</v>
      </c>
    </row>
    <row r="951" spans="14:18" x14ac:dyDescent="0.25">
      <c r="N951" s="29">
        <v>44070</v>
      </c>
      <c r="O951" s="30">
        <v>0.108353219916935</v>
      </c>
      <c r="P951" s="30">
        <v>-8.8326830632345504E-2</v>
      </c>
      <c r="Q951" s="30">
        <v>-5.31579650656488E-2</v>
      </c>
      <c r="R951" s="31">
        <v>3.7</v>
      </c>
    </row>
    <row r="952" spans="14:18" x14ac:dyDescent="0.25">
      <c r="N952" s="26">
        <v>44069</v>
      </c>
      <c r="O952" s="27">
        <v>0.108462871969883</v>
      </c>
      <c r="P952" s="27">
        <v>-8.9147960196626297E-2</v>
      </c>
      <c r="Q952" s="27">
        <v>-5.1656335685078401E-2</v>
      </c>
      <c r="R952" s="28">
        <v>3.7</v>
      </c>
    </row>
    <row r="953" spans="14:18" x14ac:dyDescent="0.25">
      <c r="N953" s="29">
        <v>44068</v>
      </c>
      <c r="O953" s="30">
        <v>0.109818253249425</v>
      </c>
      <c r="P953" s="30">
        <v>-8.9535269566830597E-2</v>
      </c>
      <c r="Q953" s="30">
        <v>-5.7426062580730797E-2</v>
      </c>
      <c r="R953" s="31">
        <v>3.7</v>
      </c>
    </row>
    <row r="954" spans="14:18" x14ac:dyDescent="0.25">
      <c r="N954" s="26">
        <v>44067</v>
      </c>
      <c r="O954" s="27">
        <v>0.108900548956701</v>
      </c>
      <c r="P954" s="27">
        <v>-8.9453180498700102E-2</v>
      </c>
      <c r="Q954" s="27">
        <v>-5.6228812389270501E-2</v>
      </c>
      <c r="R954" s="28">
        <v>3.7</v>
      </c>
    </row>
    <row r="955" spans="14:18" x14ac:dyDescent="0.25">
      <c r="N955" s="29">
        <v>44064</v>
      </c>
      <c r="O955" s="30">
        <v>0.109331663135963</v>
      </c>
      <c r="P955" s="30">
        <v>-8.9720285953439602E-2</v>
      </c>
      <c r="Q955" s="30">
        <v>-5.8602833201984901E-2</v>
      </c>
      <c r="R955" s="31">
        <v>3.7</v>
      </c>
    </row>
    <row r="956" spans="14:18" x14ac:dyDescent="0.25">
      <c r="N956" s="26">
        <v>44063</v>
      </c>
      <c r="O956" s="27">
        <v>0.108184019026571</v>
      </c>
      <c r="P956" s="27">
        <v>-8.8047691869782299E-2</v>
      </c>
      <c r="Q956" s="27">
        <v>-5.9120889650292399E-2</v>
      </c>
      <c r="R956" s="28">
        <v>3.7</v>
      </c>
    </row>
    <row r="957" spans="14:18" x14ac:dyDescent="0.25">
      <c r="N957" s="29">
        <v>44062</v>
      </c>
      <c r="O957" s="30">
        <v>0.107864285515196</v>
      </c>
      <c r="P957" s="30">
        <v>-8.8186109840791893E-2</v>
      </c>
      <c r="Q957" s="30">
        <v>-5.7208174296058803E-2</v>
      </c>
      <c r="R957" s="31">
        <v>3.7</v>
      </c>
    </row>
    <row r="958" spans="14:18" x14ac:dyDescent="0.25">
      <c r="N958" s="26">
        <v>44061</v>
      </c>
      <c r="O958" s="27">
        <v>0.109313779032379</v>
      </c>
      <c r="P958" s="27">
        <v>-8.93883499066781E-2</v>
      </c>
      <c r="Q958" s="27">
        <v>-5.8764356254080399E-2</v>
      </c>
      <c r="R958" s="28">
        <v>3.7</v>
      </c>
    </row>
    <row r="959" spans="14:18" x14ac:dyDescent="0.25">
      <c r="N959" s="29">
        <v>44057</v>
      </c>
      <c r="O959" s="30">
        <v>0.11012201449237</v>
      </c>
      <c r="P959" s="30">
        <v>-9.0906699467480201E-2</v>
      </c>
      <c r="Q959" s="30">
        <v>-5.9110381747893903E-2</v>
      </c>
      <c r="R959" s="31">
        <v>3.7</v>
      </c>
    </row>
    <row r="960" spans="14:18" x14ac:dyDescent="0.25">
      <c r="N960" s="26">
        <v>44056</v>
      </c>
      <c r="O960" s="27">
        <v>0.11003327040385499</v>
      </c>
      <c r="P960" s="27">
        <v>-9.0358861261975204E-2</v>
      </c>
      <c r="Q960" s="27">
        <v>-6.03346476323664E-2</v>
      </c>
      <c r="R960" s="28">
        <v>3.7</v>
      </c>
    </row>
    <row r="961" spans="14:18" x14ac:dyDescent="0.25">
      <c r="N961" s="29">
        <v>44055</v>
      </c>
      <c r="O961" s="30">
        <v>0.109482882771071</v>
      </c>
      <c r="P961" s="30">
        <v>-8.8908530759842494E-2</v>
      </c>
      <c r="Q961" s="30">
        <v>-5.9286809418719201E-2</v>
      </c>
      <c r="R961" s="31">
        <v>3.7</v>
      </c>
    </row>
    <row r="962" spans="14:18" x14ac:dyDescent="0.25">
      <c r="N962" s="26">
        <v>44054</v>
      </c>
      <c r="O962" s="27">
        <v>0.110605484267306</v>
      </c>
      <c r="P962" s="27">
        <v>-8.9961365942965305E-2</v>
      </c>
      <c r="Q962" s="27">
        <v>-6.8664774368962705E-2</v>
      </c>
      <c r="R962" s="28">
        <v>3.7</v>
      </c>
    </row>
    <row r="963" spans="14:18" x14ac:dyDescent="0.25">
      <c r="N963" s="29">
        <v>44053</v>
      </c>
      <c r="O963" s="30">
        <v>0.11104545937153</v>
      </c>
      <c r="P963" s="30">
        <v>-9.0435349498583895E-2</v>
      </c>
      <c r="Q963" s="30">
        <v>-7.2429332612474501E-2</v>
      </c>
      <c r="R963" s="31">
        <v>3.7</v>
      </c>
    </row>
    <row r="964" spans="14:18" x14ac:dyDescent="0.25">
      <c r="N964" s="26">
        <v>44049</v>
      </c>
      <c r="O964" s="27">
        <v>0.113796264927715</v>
      </c>
      <c r="P964" s="27">
        <v>-9.2616293697573293E-2</v>
      </c>
      <c r="Q964" s="27">
        <v>-7.6317900149450599E-2</v>
      </c>
      <c r="R964" s="28">
        <v>3.7</v>
      </c>
    </row>
    <row r="965" spans="14:18" x14ac:dyDescent="0.25">
      <c r="N965" s="29">
        <v>44048</v>
      </c>
      <c r="O965" s="30">
        <v>0.117638231253366</v>
      </c>
      <c r="P965" s="30">
        <v>-9.7310294056725297E-2</v>
      </c>
      <c r="Q965" s="30">
        <v>-8.2289524953884696E-2</v>
      </c>
      <c r="R965" s="31">
        <v>3.7</v>
      </c>
    </row>
    <row r="966" spans="14:18" x14ac:dyDescent="0.25">
      <c r="N966" s="26">
        <v>44047</v>
      </c>
      <c r="O966" s="27">
        <v>0.119335072517022</v>
      </c>
      <c r="P966" s="27">
        <v>-9.8891258594454495E-2</v>
      </c>
      <c r="Q966" s="27">
        <v>-8.3958848613802498E-2</v>
      </c>
      <c r="R966" s="28">
        <v>3.7</v>
      </c>
    </row>
    <row r="967" spans="14:18" x14ac:dyDescent="0.25">
      <c r="N967" s="29">
        <v>44046</v>
      </c>
      <c r="O967" s="30">
        <v>0.119892112177388</v>
      </c>
      <c r="P967" s="30">
        <v>-9.9767589371854995E-2</v>
      </c>
      <c r="Q967" s="30">
        <v>-8.3314484394831398E-2</v>
      </c>
      <c r="R967" s="31">
        <v>3.7</v>
      </c>
    </row>
    <row r="968" spans="14:18" x14ac:dyDescent="0.25">
      <c r="N968" s="26">
        <v>44043</v>
      </c>
      <c r="O968" s="27">
        <v>0.121332121960618</v>
      </c>
      <c r="P968" s="27">
        <v>-0.101491807862034</v>
      </c>
      <c r="Q968" s="27">
        <v>-8.3409472334619802E-2</v>
      </c>
      <c r="R968" s="28">
        <v>3.7</v>
      </c>
    </row>
    <row r="969" spans="14:18" x14ac:dyDescent="0.25">
      <c r="N969" s="29">
        <v>44042</v>
      </c>
      <c r="O969" s="30">
        <v>0.121408163260098</v>
      </c>
      <c r="P969" s="30">
        <v>-0.101216464400831</v>
      </c>
      <c r="Q969" s="30">
        <v>-8.28199441245734E-2</v>
      </c>
      <c r="R969" s="31">
        <v>3.7</v>
      </c>
    </row>
    <row r="970" spans="14:18" x14ac:dyDescent="0.25">
      <c r="N970" s="26">
        <v>44041</v>
      </c>
      <c r="O970" s="27">
        <v>0.121775414676</v>
      </c>
      <c r="P970" s="27">
        <v>-0.101697539149655</v>
      </c>
      <c r="Q970" s="27">
        <v>-8.44157723936277E-2</v>
      </c>
      <c r="R970" s="28">
        <v>3.7</v>
      </c>
    </row>
    <row r="971" spans="14:18" x14ac:dyDescent="0.25">
      <c r="N971" s="29">
        <v>44040</v>
      </c>
      <c r="O971" s="30">
        <v>0.121372019376844</v>
      </c>
      <c r="P971" s="30">
        <v>-0.10131548400222699</v>
      </c>
      <c r="Q971" s="30">
        <v>-8.3562892295690694E-2</v>
      </c>
      <c r="R971" s="31">
        <v>3.7</v>
      </c>
    </row>
    <row r="972" spans="14:18" x14ac:dyDescent="0.25">
      <c r="N972" s="26">
        <v>44039</v>
      </c>
      <c r="O972" s="27">
        <v>0.12247663161797701</v>
      </c>
      <c r="P972" s="27">
        <v>-0.102438647294567</v>
      </c>
      <c r="Q972" s="27">
        <v>-8.5153307964154101E-2</v>
      </c>
      <c r="R972" s="28">
        <v>3.7</v>
      </c>
    </row>
    <row r="973" spans="14:18" x14ac:dyDescent="0.25">
      <c r="N973" s="29">
        <v>44036</v>
      </c>
      <c r="O973" s="30">
        <v>0.123014528241517</v>
      </c>
      <c r="P973" s="30">
        <v>-0.102805167098069</v>
      </c>
      <c r="Q973" s="30">
        <v>-8.4650251136527896E-2</v>
      </c>
      <c r="R973" s="31">
        <v>3.7</v>
      </c>
    </row>
    <row r="974" spans="14:18" x14ac:dyDescent="0.25">
      <c r="N974" s="26">
        <v>44035</v>
      </c>
      <c r="O974" s="27">
        <v>0.123596974924793</v>
      </c>
      <c r="P974" s="27">
        <v>-0.10353459566263901</v>
      </c>
      <c r="Q974" s="27">
        <v>-8.6631890509959605E-2</v>
      </c>
      <c r="R974" s="28">
        <v>3.7</v>
      </c>
    </row>
    <row r="975" spans="14:18" x14ac:dyDescent="0.25">
      <c r="N975" s="29">
        <v>44034</v>
      </c>
      <c r="O975" s="30">
        <v>0.12219293318627</v>
      </c>
      <c r="P975" s="30">
        <v>-0.101599904650199</v>
      </c>
      <c r="Q975" s="30">
        <v>-8.45899597592049E-2</v>
      </c>
      <c r="R975" s="31">
        <v>3.7</v>
      </c>
    </row>
    <row r="976" spans="14:18" x14ac:dyDescent="0.25">
      <c r="N976" s="26">
        <v>44033</v>
      </c>
      <c r="O976" s="27">
        <v>0.123070279576333</v>
      </c>
      <c r="P976" s="27">
        <v>-0.102220624731923</v>
      </c>
      <c r="Q976" s="27">
        <v>-8.7263784827925697E-2</v>
      </c>
      <c r="R976" s="28">
        <v>3.7</v>
      </c>
    </row>
    <row r="977" spans="14:18" x14ac:dyDescent="0.25">
      <c r="N977" s="29">
        <v>44029</v>
      </c>
      <c r="O977" s="30">
        <v>0.12356035496607</v>
      </c>
      <c r="P977" s="30">
        <v>-0.10248541861957</v>
      </c>
      <c r="Q977" s="30">
        <v>-8.7352357470961095E-2</v>
      </c>
      <c r="R977" s="31">
        <v>3.7</v>
      </c>
    </row>
    <row r="978" spans="14:18" x14ac:dyDescent="0.25">
      <c r="N978" s="26">
        <v>44028</v>
      </c>
      <c r="O978" s="27">
        <v>0.122386190367273</v>
      </c>
      <c r="P978" s="27">
        <v>-0.10127680766089101</v>
      </c>
      <c r="Q978" s="27">
        <v>-8.5381076193857694E-2</v>
      </c>
      <c r="R978" s="28">
        <v>3.7</v>
      </c>
    </row>
    <row r="979" spans="14:18" x14ac:dyDescent="0.25">
      <c r="N979" s="29">
        <v>44027</v>
      </c>
      <c r="O979" s="30">
        <v>0.122844112153322</v>
      </c>
      <c r="P979" s="30">
        <v>-0.101049856189372</v>
      </c>
      <c r="Q979" s="30">
        <v>-8.7308345234590606E-2</v>
      </c>
      <c r="R979" s="31">
        <v>3.7</v>
      </c>
    </row>
    <row r="980" spans="14:18" x14ac:dyDescent="0.25">
      <c r="N980" s="26">
        <v>44026</v>
      </c>
      <c r="O980" s="27">
        <v>0.122833167463403</v>
      </c>
      <c r="P980" s="27">
        <v>-0.10099980761407699</v>
      </c>
      <c r="Q980" s="27">
        <v>-8.6733351443523607E-2</v>
      </c>
      <c r="R980" s="28">
        <v>3.7</v>
      </c>
    </row>
    <row r="981" spans="14:18" x14ac:dyDescent="0.25">
      <c r="N981" s="29">
        <v>44025</v>
      </c>
      <c r="O981" s="30">
        <v>0.122373216490478</v>
      </c>
      <c r="P981" s="30">
        <v>-0.100528978816656</v>
      </c>
      <c r="Q981" s="30">
        <v>-8.6778715033535903E-2</v>
      </c>
      <c r="R981" s="31">
        <v>3.7</v>
      </c>
    </row>
    <row r="982" spans="14:18" x14ac:dyDescent="0.25">
      <c r="N982" s="26">
        <v>44022</v>
      </c>
      <c r="O982" s="27">
        <v>0.122862293234688</v>
      </c>
      <c r="P982" s="27">
        <v>-0.100950307377975</v>
      </c>
      <c r="Q982" s="27">
        <v>-8.7666544517283396E-2</v>
      </c>
      <c r="R982" s="28">
        <v>3.7</v>
      </c>
    </row>
    <row r="983" spans="14:18" x14ac:dyDescent="0.25">
      <c r="N983" s="29">
        <v>44021</v>
      </c>
      <c r="O983" s="30">
        <v>0.12475044399615599</v>
      </c>
      <c r="P983" s="30">
        <v>-0.103042316593093</v>
      </c>
      <c r="Q983" s="30">
        <v>-8.9932632761781803E-2</v>
      </c>
      <c r="R983" s="31">
        <v>3.7</v>
      </c>
    </row>
    <row r="984" spans="14:18" x14ac:dyDescent="0.25">
      <c r="N984" s="26">
        <v>44020</v>
      </c>
      <c r="O984" s="27">
        <v>0.12566807441891401</v>
      </c>
      <c r="P984" s="27">
        <v>-0.10434741174013</v>
      </c>
      <c r="Q984" s="27">
        <v>-9.0057845619691601E-2</v>
      </c>
      <c r="R984" s="28">
        <v>3.7</v>
      </c>
    </row>
    <row r="985" spans="14:18" x14ac:dyDescent="0.25">
      <c r="N985" s="29">
        <v>44019</v>
      </c>
      <c r="O985" s="30">
        <v>0.12344488363956101</v>
      </c>
      <c r="P985" s="30">
        <v>-0.101441053215585</v>
      </c>
      <c r="Q985" s="30">
        <v>-8.5943557290826297E-2</v>
      </c>
      <c r="R985" s="31">
        <v>3.7</v>
      </c>
    </row>
    <row r="986" spans="14:18" x14ac:dyDescent="0.25">
      <c r="N986" s="26">
        <v>44018</v>
      </c>
      <c r="O986" s="27">
        <v>0.121722209587153</v>
      </c>
      <c r="P986" s="27">
        <v>-9.9531657959987793E-2</v>
      </c>
      <c r="Q986" s="27">
        <v>-8.5291337361400293E-2</v>
      </c>
      <c r="R986" s="28">
        <v>3.7</v>
      </c>
    </row>
    <row r="987" spans="14:18" x14ac:dyDescent="0.25">
      <c r="N987" s="29">
        <v>44015</v>
      </c>
      <c r="O987" s="30">
        <v>0.120147274560339</v>
      </c>
      <c r="P987" s="30">
        <v>-9.7828973485380596E-2</v>
      </c>
      <c r="Q987" s="30">
        <v>-7.9694454147730701E-2</v>
      </c>
      <c r="R987" s="31">
        <v>3.7</v>
      </c>
    </row>
    <row r="988" spans="14:18" x14ac:dyDescent="0.25">
      <c r="N988" s="26">
        <v>44014</v>
      </c>
      <c r="O988" s="27">
        <v>0.121408807940822</v>
      </c>
      <c r="P988" s="27">
        <v>-9.8861093542333398E-2</v>
      </c>
      <c r="Q988" s="27">
        <v>-7.8625135210633995E-2</v>
      </c>
      <c r="R988" s="28">
        <v>3.7</v>
      </c>
    </row>
    <row r="989" spans="14:18" x14ac:dyDescent="0.25">
      <c r="N989" s="29">
        <v>44013</v>
      </c>
      <c r="O989" s="30">
        <v>0.119891997285528</v>
      </c>
      <c r="P989" s="30">
        <v>-9.7043444148152705E-2</v>
      </c>
      <c r="Q989" s="30">
        <v>-7.3574407605612804E-2</v>
      </c>
      <c r="R989" s="31">
        <v>3.7</v>
      </c>
    </row>
    <row r="990" spans="14:18" x14ac:dyDescent="0.25">
      <c r="N990" s="26">
        <v>44012</v>
      </c>
      <c r="O990" s="27">
        <v>0.121157684520714</v>
      </c>
      <c r="P990" s="27">
        <v>-9.8159025992164306E-2</v>
      </c>
      <c r="Q990" s="27">
        <v>-7.4711155656290107E-2</v>
      </c>
      <c r="R990" s="28">
        <v>3.7</v>
      </c>
    </row>
    <row r="991" spans="14:18" x14ac:dyDescent="0.25">
      <c r="N991" s="29">
        <v>44008</v>
      </c>
      <c r="O991" s="30">
        <v>0.121286701284725</v>
      </c>
      <c r="P991" s="30">
        <v>-9.8953718145355599E-2</v>
      </c>
      <c r="Q991" s="30">
        <v>-7.0528015472740999E-2</v>
      </c>
      <c r="R991" s="31">
        <v>3.7</v>
      </c>
    </row>
    <row r="992" spans="14:18" x14ac:dyDescent="0.25">
      <c r="N992" s="26">
        <v>44007</v>
      </c>
      <c r="O992" s="27">
        <v>0.122172119795024</v>
      </c>
      <c r="P992" s="27">
        <v>-9.9431478041368995E-2</v>
      </c>
      <c r="Q992" s="27">
        <v>-7.2273717546341598E-2</v>
      </c>
      <c r="R992" s="28">
        <v>3.7</v>
      </c>
    </row>
    <row r="993" spans="14:18" x14ac:dyDescent="0.25">
      <c r="N993" s="29">
        <v>44006</v>
      </c>
      <c r="O993" s="30">
        <v>0.119712234809202</v>
      </c>
      <c r="P993" s="30">
        <v>-9.69655817284171E-2</v>
      </c>
      <c r="Q993" s="30">
        <v>-6.8929391522959002E-2</v>
      </c>
      <c r="R993" s="31">
        <v>3.7</v>
      </c>
    </row>
    <row r="994" spans="14:18" x14ac:dyDescent="0.25">
      <c r="N994" s="26">
        <v>44005</v>
      </c>
      <c r="O994" s="27">
        <v>0.114144388863772</v>
      </c>
      <c r="P994" s="27">
        <v>-9.1744478587418798E-2</v>
      </c>
      <c r="Q994" s="27">
        <v>-6.0563075550424603E-2</v>
      </c>
      <c r="R994" s="28">
        <v>3.7</v>
      </c>
    </row>
    <row r="995" spans="14:18" x14ac:dyDescent="0.25">
      <c r="N995" s="29">
        <v>44001</v>
      </c>
      <c r="O995" s="30">
        <v>0.113585866729494</v>
      </c>
      <c r="P995" s="30">
        <v>-9.1405050144877306E-2</v>
      </c>
      <c r="Q995" s="30">
        <v>-5.7657932133794901E-2</v>
      </c>
      <c r="R995" s="31">
        <v>3.7</v>
      </c>
    </row>
    <row r="996" spans="14:18" x14ac:dyDescent="0.25">
      <c r="N996" s="26">
        <v>44000</v>
      </c>
      <c r="O996" s="27">
        <v>0.10915270145292399</v>
      </c>
      <c r="P996" s="27">
        <v>-8.6912860127538905E-2</v>
      </c>
      <c r="Q996" s="27">
        <v>-4.5744139639347703E-2</v>
      </c>
      <c r="R996" s="28">
        <v>3.7</v>
      </c>
    </row>
    <row r="997" spans="14:18" x14ac:dyDescent="0.25">
      <c r="N997" s="29">
        <v>43999</v>
      </c>
      <c r="O997" s="30">
        <v>0.108745081926697</v>
      </c>
      <c r="P997" s="30">
        <v>-8.5877411123819997E-2</v>
      </c>
      <c r="Q997" s="30">
        <v>-4.1041448719193498E-2</v>
      </c>
      <c r="R997" s="31">
        <v>3.7</v>
      </c>
    </row>
    <row r="998" spans="14:18" x14ac:dyDescent="0.25">
      <c r="N998" s="26">
        <v>43998</v>
      </c>
      <c r="O998" s="27">
        <v>0.106427747028616</v>
      </c>
      <c r="P998" s="27">
        <v>-8.3449970303559898E-2</v>
      </c>
      <c r="Q998" s="27">
        <v>-3.5705896113432799E-2</v>
      </c>
      <c r="R998" s="28">
        <v>3.7</v>
      </c>
    </row>
    <row r="999" spans="14:18" x14ac:dyDescent="0.25">
      <c r="N999" s="29">
        <v>43994</v>
      </c>
      <c r="O999" s="30">
        <v>0.104954463310253</v>
      </c>
      <c r="P999" s="30">
        <v>-8.0710126574729701E-2</v>
      </c>
      <c r="Q999" s="30">
        <v>-3.71478099555528E-2</v>
      </c>
      <c r="R999" s="31">
        <v>3.7</v>
      </c>
    </row>
    <row r="1000" spans="14:18" x14ac:dyDescent="0.25">
      <c r="N1000" s="26">
        <v>43993</v>
      </c>
      <c r="O1000" s="27">
        <v>0.102705590533978</v>
      </c>
      <c r="P1000" s="27">
        <v>-7.8260215870256694E-2</v>
      </c>
      <c r="Q1000" s="27">
        <v>-2.9608773375557298E-2</v>
      </c>
      <c r="R1000" s="28">
        <v>3.7</v>
      </c>
    </row>
    <row r="1001" spans="14:18" x14ac:dyDescent="0.25">
      <c r="N1001" s="29">
        <v>43992</v>
      </c>
      <c r="O1001" s="30">
        <v>0.101891978758747</v>
      </c>
      <c r="P1001" s="30">
        <v>-7.7485732196542007E-2</v>
      </c>
      <c r="Q1001" s="30">
        <v>-4.0901692328731802E-2</v>
      </c>
      <c r="R1001" s="31">
        <v>3.7</v>
      </c>
    </row>
    <row r="1002" spans="14:18" x14ac:dyDescent="0.25">
      <c r="N1002" s="26">
        <v>43991</v>
      </c>
      <c r="O1002" s="27">
        <v>0.103027882952619</v>
      </c>
      <c r="P1002" s="27">
        <v>-7.7843376497107597E-2</v>
      </c>
      <c r="Q1002" s="27">
        <v>-4.9238961708928698E-2</v>
      </c>
      <c r="R1002" s="28">
        <v>3.7</v>
      </c>
    </row>
    <row r="1003" spans="14:18" x14ac:dyDescent="0.25">
      <c r="N1003" s="29">
        <v>43990</v>
      </c>
      <c r="O1003" s="30">
        <v>0.10250418101504299</v>
      </c>
      <c r="P1003" s="30">
        <v>-7.8129272572324798E-2</v>
      </c>
      <c r="Q1003" s="30">
        <v>-4.8173014682031903E-2</v>
      </c>
      <c r="R1003" s="31">
        <v>3.7</v>
      </c>
    </row>
    <row r="1004" spans="14:18" x14ac:dyDescent="0.25">
      <c r="N1004" s="26">
        <v>43987</v>
      </c>
      <c r="O1004" s="27">
        <v>0.105006473908939</v>
      </c>
      <c r="P1004" s="27">
        <v>-7.9084402904036996E-2</v>
      </c>
      <c r="Q1004" s="27">
        <v>-5.3030974993851503E-2</v>
      </c>
      <c r="R1004" s="28">
        <v>3.7</v>
      </c>
    </row>
    <row r="1005" spans="14:18" x14ac:dyDescent="0.25">
      <c r="N1005" s="29">
        <v>43986</v>
      </c>
      <c r="O1005" s="30">
        <v>0.105306779050583</v>
      </c>
      <c r="P1005" s="30">
        <v>-7.9344928043443494E-2</v>
      </c>
      <c r="Q1005" s="30">
        <v>-5.2166910530249001E-2</v>
      </c>
      <c r="R1005" s="31">
        <v>3.7</v>
      </c>
    </row>
    <row r="1006" spans="14:18" x14ac:dyDescent="0.25">
      <c r="N1006" s="26">
        <v>43985</v>
      </c>
      <c r="O1006" s="27">
        <v>0.104658739643276</v>
      </c>
      <c r="P1006" s="27">
        <v>-7.7994023556878997E-2</v>
      </c>
      <c r="Q1006" s="27">
        <v>-5.6201492611357699E-2</v>
      </c>
      <c r="R1006" s="28">
        <v>3.7</v>
      </c>
    </row>
    <row r="1007" spans="14:18" x14ac:dyDescent="0.25">
      <c r="N1007" s="29">
        <v>43984</v>
      </c>
      <c r="O1007" s="30">
        <v>0.104725508528258</v>
      </c>
      <c r="P1007" s="30">
        <v>-7.74993704651947E-2</v>
      </c>
      <c r="Q1007" s="30">
        <v>-5.9251443599617599E-2</v>
      </c>
      <c r="R1007" s="31">
        <v>3.7</v>
      </c>
    </row>
    <row r="1008" spans="14:18" x14ac:dyDescent="0.25">
      <c r="N1008" s="26">
        <v>43983</v>
      </c>
      <c r="O1008" s="27">
        <v>0.10370048705674299</v>
      </c>
      <c r="P1008" s="27">
        <v>-7.6466016945002296E-2</v>
      </c>
      <c r="Q1008" s="27">
        <v>-5.4496116903237697E-2</v>
      </c>
      <c r="R1008" s="28">
        <v>3.7</v>
      </c>
    </row>
    <row r="1009" spans="14:18" x14ac:dyDescent="0.25">
      <c r="N1009" s="29">
        <v>43980</v>
      </c>
      <c r="O1009" s="30">
        <v>0.107972472442947</v>
      </c>
      <c r="P1009" s="30">
        <v>-8.0702284080278797E-2</v>
      </c>
      <c r="Q1009" s="30">
        <v>-6.31734875844642E-2</v>
      </c>
      <c r="R1009" s="31">
        <v>3.7</v>
      </c>
    </row>
    <row r="1010" spans="14:18" x14ac:dyDescent="0.25">
      <c r="N1010" s="26">
        <v>43979</v>
      </c>
      <c r="O1010" s="27">
        <v>0.104161610673394</v>
      </c>
      <c r="P1010" s="27">
        <v>-7.6032537649743603E-2</v>
      </c>
      <c r="Q1010" s="27">
        <v>-6.1688646772669602E-2</v>
      </c>
      <c r="R1010" s="28">
        <v>3.7</v>
      </c>
    </row>
    <row r="1011" spans="14:18" x14ac:dyDescent="0.25">
      <c r="N1011" s="29">
        <v>43978</v>
      </c>
      <c r="O1011" s="30">
        <v>0.103867646343099</v>
      </c>
      <c r="P1011" s="30">
        <v>-7.5265430957488902E-2</v>
      </c>
      <c r="Q1011" s="30">
        <v>-6.4807381635466593E-2</v>
      </c>
      <c r="R1011" s="31">
        <v>3.7</v>
      </c>
    </row>
    <row r="1012" spans="14:18" x14ac:dyDescent="0.25">
      <c r="N1012" s="26">
        <v>43977</v>
      </c>
      <c r="O1012" s="27">
        <v>0.107170014837701</v>
      </c>
      <c r="P1012" s="27">
        <v>-7.8215809888839499E-2</v>
      </c>
      <c r="Q1012" s="27">
        <v>-6.9729589144408397E-2</v>
      </c>
      <c r="R1012" s="28">
        <v>3.7</v>
      </c>
    </row>
    <row r="1013" spans="14:18" x14ac:dyDescent="0.25">
      <c r="N1013" s="29">
        <v>43973</v>
      </c>
      <c r="O1013" s="30">
        <v>0.106681778272757</v>
      </c>
      <c r="P1013" s="30">
        <v>-7.77283453308555E-2</v>
      </c>
      <c r="Q1013" s="30">
        <v>-6.4256005593850501E-2</v>
      </c>
      <c r="R1013" s="31">
        <v>3.7</v>
      </c>
    </row>
    <row r="1014" spans="14:18" x14ac:dyDescent="0.25">
      <c r="N1014" s="26">
        <v>43972</v>
      </c>
      <c r="O1014" s="27">
        <v>0.104092583339714</v>
      </c>
      <c r="P1014" s="27">
        <v>-7.5676103456817495E-2</v>
      </c>
      <c r="Q1014" s="27">
        <v>-5.7399252178591403E-2</v>
      </c>
      <c r="R1014" s="28">
        <v>3.7</v>
      </c>
    </row>
    <row r="1015" spans="14:18" x14ac:dyDescent="0.25">
      <c r="N1015" s="29">
        <v>43971</v>
      </c>
      <c r="O1015" s="30">
        <v>0.100774670706246</v>
      </c>
      <c r="P1015" s="30">
        <v>-7.2651748077363507E-2</v>
      </c>
      <c r="Q1015" s="30">
        <v>-4.9277059518695397E-2</v>
      </c>
      <c r="R1015" s="31">
        <v>3.7</v>
      </c>
    </row>
    <row r="1016" spans="14:18" x14ac:dyDescent="0.25">
      <c r="N1016" s="26">
        <v>43970</v>
      </c>
      <c r="O1016" s="27">
        <v>0.10022693517941</v>
      </c>
      <c r="P1016" s="27">
        <v>-7.2419012304504704E-2</v>
      </c>
      <c r="Q1016" s="27">
        <v>-4.22132525341457E-2</v>
      </c>
      <c r="R1016" s="28">
        <v>3.7</v>
      </c>
    </row>
    <row r="1017" spans="14:18" x14ac:dyDescent="0.25">
      <c r="N1017" s="29">
        <v>43969</v>
      </c>
      <c r="O1017" s="30">
        <v>9.6012619569106603E-2</v>
      </c>
      <c r="P1017" s="30">
        <v>-6.8981449007621307E-2</v>
      </c>
      <c r="Q1017" s="30">
        <v>-3.1909995052432298E-2</v>
      </c>
      <c r="R1017" s="31">
        <v>3.7</v>
      </c>
    </row>
    <row r="1018" spans="14:18" x14ac:dyDescent="0.25">
      <c r="N1018" s="26">
        <v>43966</v>
      </c>
      <c r="O1018" s="27">
        <v>9.6294530533393999E-2</v>
      </c>
      <c r="P1018" s="27">
        <v>-6.8819857356716904E-2</v>
      </c>
      <c r="Q1018" s="27">
        <v>-2.9661047043123501E-2</v>
      </c>
      <c r="R1018" s="28">
        <v>3.7</v>
      </c>
    </row>
    <row r="1019" spans="14:18" x14ac:dyDescent="0.25">
      <c r="N1019" s="29">
        <v>43965</v>
      </c>
      <c r="O1019" s="30">
        <v>9.2387025609610596E-2</v>
      </c>
      <c r="P1019" s="30">
        <v>-6.5004138422894403E-2</v>
      </c>
      <c r="Q1019" s="30">
        <v>-2.29839922859797E-2</v>
      </c>
      <c r="R1019" s="31">
        <v>3.7</v>
      </c>
    </row>
    <row r="1020" spans="14:18" x14ac:dyDescent="0.25">
      <c r="N1020" s="26">
        <v>43964</v>
      </c>
      <c r="O1020" s="27">
        <v>8.8992781388754702E-2</v>
      </c>
      <c r="P1020" s="27">
        <v>-6.0545568607281601E-2</v>
      </c>
      <c r="Q1020" s="27">
        <v>-1.6234135820198101E-2</v>
      </c>
      <c r="R1020" s="28">
        <v>3.7</v>
      </c>
    </row>
    <row r="1021" spans="14:18" x14ac:dyDescent="0.25">
      <c r="N1021" s="29">
        <v>43963</v>
      </c>
      <c r="O1021" s="30">
        <v>8.9785261559746699E-2</v>
      </c>
      <c r="P1021" s="30">
        <v>-6.1764289799276902E-2</v>
      </c>
      <c r="Q1021" s="30">
        <v>-1.59059821902344E-2</v>
      </c>
      <c r="R1021" s="31">
        <v>3.7</v>
      </c>
    </row>
    <row r="1022" spans="14:18" x14ac:dyDescent="0.25">
      <c r="N1022" s="26">
        <v>43962</v>
      </c>
      <c r="O1022" s="27">
        <v>9.0331366925317999E-2</v>
      </c>
      <c r="P1022" s="27">
        <v>-6.2749502390625406E-2</v>
      </c>
      <c r="Q1022" s="27">
        <v>-1.47690776065518E-2</v>
      </c>
      <c r="R1022" s="28">
        <v>3.7</v>
      </c>
    </row>
    <row r="1023" spans="14:18" x14ac:dyDescent="0.25">
      <c r="N1023" s="29">
        <v>43959</v>
      </c>
      <c r="O1023" s="30">
        <v>8.8831417698593901E-2</v>
      </c>
      <c r="P1023" s="30">
        <v>-6.1623047011209103E-2</v>
      </c>
      <c r="Q1023" s="30">
        <v>-1.0462017221468301E-2</v>
      </c>
      <c r="R1023" s="31">
        <v>3.7</v>
      </c>
    </row>
    <row r="1024" spans="14:18" x14ac:dyDescent="0.25">
      <c r="N1024" s="26">
        <v>43958</v>
      </c>
      <c r="O1024" s="27">
        <v>8.9965734971291997E-2</v>
      </c>
      <c r="P1024" s="27">
        <v>-6.2229056173113098E-2</v>
      </c>
      <c r="Q1024" s="27">
        <v>-7.9942095871791598E-3</v>
      </c>
      <c r="R1024" s="28">
        <v>3.7</v>
      </c>
    </row>
    <row r="1025" spans="14:18" x14ac:dyDescent="0.25">
      <c r="N1025" s="29">
        <v>43957</v>
      </c>
      <c r="O1025" s="30">
        <v>9.0554126111493702E-2</v>
      </c>
      <c r="P1025" s="30">
        <v>-6.2430290731397303E-2</v>
      </c>
      <c r="Q1025" s="30">
        <v>-6.3624969173949504E-3</v>
      </c>
      <c r="R1025" s="31">
        <v>3.7</v>
      </c>
    </row>
    <row r="1026" spans="14:18" x14ac:dyDescent="0.25">
      <c r="N1026" s="26">
        <v>43956</v>
      </c>
      <c r="O1026" s="27">
        <v>8.7317140891978298E-2</v>
      </c>
      <c r="P1026" s="27">
        <v>-5.9222142663713097E-2</v>
      </c>
      <c r="Q1026" s="27">
        <v>2.8482874518214298E-3</v>
      </c>
      <c r="R1026" s="28">
        <v>3.7</v>
      </c>
    </row>
    <row r="1027" spans="14:18" x14ac:dyDescent="0.25">
      <c r="N1027" s="29">
        <v>43955</v>
      </c>
      <c r="O1027" s="30">
        <v>9.6082300357411596E-2</v>
      </c>
      <c r="P1027" s="30">
        <v>-6.7321803339836894E-2</v>
      </c>
      <c r="Q1027" s="30">
        <v>-6.2255197269265898E-3</v>
      </c>
      <c r="R1027" s="31">
        <v>3.7</v>
      </c>
    </row>
    <row r="1028" spans="14:18" x14ac:dyDescent="0.25">
      <c r="N1028" s="26">
        <v>43951</v>
      </c>
      <c r="O1028" s="27">
        <v>9.9329001628780902E-2</v>
      </c>
      <c r="P1028" s="27">
        <v>-6.7444922794008502E-2</v>
      </c>
      <c r="Q1028" s="27">
        <v>-1.4422885526273899E-2</v>
      </c>
      <c r="R1028" s="28">
        <v>3.7</v>
      </c>
    </row>
    <row r="1029" spans="14:18" x14ac:dyDescent="0.25">
      <c r="N1029" s="29">
        <v>43950</v>
      </c>
      <c r="O1029" s="30">
        <v>9.8934096295043905E-2</v>
      </c>
      <c r="P1029" s="30">
        <v>-6.6913017390801799E-2</v>
      </c>
      <c r="Q1029" s="30">
        <v>-1.2548101862728299E-2</v>
      </c>
      <c r="R1029" s="31">
        <v>3.7</v>
      </c>
    </row>
    <row r="1030" spans="14:18" x14ac:dyDescent="0.25">
      <c r="N1030" s="26">
        <v>43949</v>
      </c>
      <c r="O1030" s="27">
        <v>9.9194314340485701E-2</v>
      </c>
      <c r="P1030" s="27">
        <v>-6.7735724385343699E-2</v>
      </c>
      <c r="Q1030" s="27">
        <v>-1.1176030409497301E-2</v>
      </c>
      <c r="R1030" s="28">
        <v>3.7</v>
      </c>
    </row>
    <row r="1031" spans="14:18" x14ac:dyDescent="0.25">
      <c r="N1031" s="29">
        <v>43948</v>
      </c>
      <c r="O1031" s="30">
        <v>0.101010130587513</v>
      </c>
      <c r="P1031" s="30">
        <v>-6.9429481116010203E-2</v>
      </c>
      <c r="Q1031" s="30">
        <v>-1.40441832476374E-2</v>
      </c>
      <c r="R1031" s="31">
        <v>3.7</v>
      </c>
    </row>
    <row r="1032" spans="14:18" x14ac:dyDescent="0.25">
      <c r="N1032" s="26">
        <v>43945</v>
      </c>
      <c r="O1032" s="27">
        <v>0.10288050062880801</v>
      </c>
      <c r="P1032" s="27">
        <v>-7.1429535995789897E-2</v>
      </c>
      <c r="Q1032" s="27">
        <v>-1.79984630442027E-2</v>
      </c>
      <c r="R1032" s="28">
        <v>3.7</v>
      </c>
    </row>
    <row r="1033" spans="14:18" x14ac:dyDescent="0.25">
      <c r="N1033" s="29">
        <v>43944</v>
      </c>
      <c r="O1033" s="30">
        <v>9.8950363824121201E-2</v>
      </c>
      <c r="P1033" s="30">
        <v>-6.70609435815719E-2</v>
      </c>
      <c r="Q1033" s="30">
        <v>-1.17649225261046E-2</v>
      </c>
      <c r="R1033" s="31">
        <v>3.7</v>
      </c>
    </row>
    <row r="1034" spans="14:18" x14ac:dyDescent="0.25">
      <c r="N1034" s="26">
        <v>43943</v>
      </c>
      <c r="O1034" s="27">
        <v>9.8485244790529405E-2</v>
      </c>
      <c r="P1034" s="27">
        <v>-6.6077417762417004E-2</v>
      </c>
      <c r="Q1034" s="27">
        <v>-8.3764267991172509E-3</v>
      </c>
      <c r="R1034" s="28">
        <v>3.7</v>
      </c>
    </row>
    <row r="1035" spans="14:18" x14ac:dyDescent="0.25">
      <c r="N1035" s="29">
        <v>43942</v>
      </c>
      <c r="O1035" s="30">
        <v>9.23709242024668E-2</v>
      </c>
      <c r="P1035" s="30">
        <v>-5.8267268437367098E-2</v>
      </c>
      <c r="Q1035" s="30">
        <v>2.48595258960322E-3</v>
      </c>
      <c r="R1035" s="31">
        <v>3.7</v>
      </c>
    </row>
    <row r="1036" spans="14:18" x14ac:dyDescent="0.25">
      <c r="N1036" s="26">
        <v>43941</v>
      </c>
      <c r="O1036" s="27">
        <v>9.5056822232762503E-2</v>
      </c>
      <c r="P1036" s="27">
        <v>-6.03799098605525E-2</v>
      </c>
      <c r="Q1036" s="27">
        <v>-6.8850691107226599E-3</v>
      </c>
      <c r="R1036" s="28">
        <v>3.7</v>
      </c>
    </row>
    <row r="1037" spans="14:18" x14ac:dyDescent="0.25">
      <c r="N1037" s="29">
        <v>43938</v>
      </c>
      <c r="O1037" s="30">
        <v>9.2571112932180996E-2</v>
      </c>
      <c r="P1037" s="30">
        <v>-5.9032880763578703E-2</v>
      </c>
      <c r="Q1037" s="30">
        <v>-7.74349332837641E-3</v>
      </c>
      <c r="R1037" s="31">
        <v>3.7</v>
      </c>
    </row>
    <row r="1038" spans="14:18" x14ac:dyDescent="0.25">
      <c r="N1038" s="26">
        <v>43937</v>
      </c>
      <c r="O1038" s="27">
        <v>9.1226438056479994E-2</v>
      </c>
      <c r="P1038" s="27">
        <v>-5.8831659700774898E-2</v>
      </c>
      <c r="Q1038" s="27">
        <v>-5.4154424288426102E-3</v>
      </c>
      <c r="R1038" s="28">
        <v>3.7</v>
      </c>
    </row>
    <row r="1039" spans="14:18" x14ac:dyDescent="0.25">
      <c r="N1039" s="29">
        <v>43936</v>
      </c>
      <c r="O1039" s="30">
        <v>9.6235099554976597E-2</v>
      </c>
      <c r="P1039" s="30">
        <v>-6.0458187026583197E-2</v>
      </c>
      <c r="Q1039" s="30">
        <v>-1.0140388678044E-2</v>
      </c>
      <c r="R1039" s="31">
        <v>3.7</v>
      </c>
    </row>
    <row r="1040" spans="14:18" x14ac:dyDescent="0.25">
      <c r="N1040" s="26">
        <v>43935</v>
      </c>
      <c r="O1040" s="27">
        <v>9.6999876510561203E-2</v>
      </c>
      <c r="P1040" s="27">
        <v>-6.2876729310119103E-2</v>
      </c>
      <c r="Q1040" s="27">
        <v>1.1296471780829799E-3</v>
      </c>
      <c r="R1040" s="28">
        <v>3.7</v>
      </c>
    </row>
    <row r="1041" spans="14:18" x14ac:dyDescent="0.25">
      <c r="N1041" s="29">
        <v>43934</v>
      </c>
      <c r="O1041" s="30">
        <v>0.102242266837598</v>
      </c>
      <c r="P1041" s="30">
        <v>-6.6131574029609203E-2</v>
      </c>
      <c r="Q1041" s="30">
        <v>-2.0399690774112098E-3</v>
      </c>
      <c r="R1041" s="31">
        <v>3.7</v>
      </c>
    </row>
    <row r="1042" spans="14:18" x14ac:dyDescent="0.25">
      <c r="N1042" s="26">
        <v>43929</v>
      </c>
      <c r="O1042" s="27">
        <v>9.7778231424495099E-2</v>
      </c>
      <c r="P1042" s="27">
        <v>-6.2079258809803299E-2</v>
      </c>
      <c r="Q1042" s="27">
        <v>1.24845065539359E-2</v>
      </c>
      <c r="R1042" s="28">
        <v>3.7</v>
      </c>
    </row>
    <row r="1043" spans="14:18" x14ac:dyDescent="0.25">
      <c r="N1043" s="29">
        <v>43928</v>
      </c>
      <c r="O1043" s="30">
        <v>9.8843335794212006E-2</v>
      </c>
      <c r="P1043" s="30">
        <v>-6.3389079371866802E-2</v>
      </c>
      <c r="Q1043" s="30">
        <v>1.3354013101593501E-2</v>
      </c>
      <c r="R1043" s="31">
        <v>3.7</v>
      </c>
    </row>
    <row r="1044" spans="14:18" x14ac:dyDescent="0.25">
      <c r="N1044" s="26">
        <v>43927</v>
      </c>
      <c r="O1044" s="27">
        <v>9.0441920208240906E-2</v>
      </c>
      <c r="P1044" s="27">
        <v>-5.6002109568602999E-2</v>
      </c>
      <c r="Q1044" s="27">
        <v>3.8146432012930699E-2</v>
      </c>
      <c r="R1044" s="28">
        <v>3.7</v>
      </c>
    </row>
    <row r="1045" spans="14:18" x14ac:dyDescent="0.25">
      <c r="N1045" s="29">
        <v>43924</v>
      </c>
      <c r="O1045" s="30">
        <v>9.0488788358693104E-2</v>
      </c>
      <c r="P1045" s="30">
        <v>-5.6056348872961299E-2</v>
      </c>
      <c r="Q1045" s="30">
        <v>3.5296893313236002E-2</v>
      </c>
      <c r="R1045" s="31">
        <v>3.7</v>
      </c>
    </row>
    <row r="1046" spans="14:18" x14ac:dyDescent="0.25">
      <c r="N1046" s="26">
        <v>43923</v>
      </c>
      <c r="O1046" s="27">
        <v>8.1088751321612196E-2</v>
      </c>
      <c r="P1046" s="27">
        <v>-4.7432804522209798E-2</v>
      </c>
      <c r="Q1046" s="27">
        <v>5.1480763535523999E-2</v>
      </c>
      <c r="R1046" s="28">
        <v>3.7</v>
      </c>
    </row>
    <row r="1047" spans="14:18" x14ac:dyDescent="0.25">
      <c r="N1047" s="29">
        <v>43922</v>
      </c>
      <c r="O1047" s="30">
        <v>7.6800866683795502E-2</v>
      </c>
      <c r="P1047" s="30">
        <v>-4.2962688889573997E-2</v>
      </c>
      <c r="Q1047" s="30">
        <v>5.7130018371590797E-2</v>
      </c>
      <c r="R1047" s="31">
        <v>3.7</v>
      </c>
    </row>
    <row r="1048" spans="14:18" x14ac:dyDescent="0.25">
      <c r="N1048" s="26">
        <v>43921</v>
      </c>
      <c r="O1048" s="27">
        <v>7.4736584229471104E-2</v>
      </c>
      <c r="P1048" s="27">
        <v>-4.1615586231351101E-2</v>
      </c>
      <c r="Q1048" s="27">
        <v>4.3872079533312701E-2</v>
      </c>
      <c r="R1048" s="28">
        <v>3.7</v>
      </c>
    </row>
    <row r="1049" spans="14:18" x14ac:dyDescent="0.25">
      <c r="N1049" s="29">
        <v>43920</v>
      </c>
      <c r="O1049" s="30">
        <v>8.1590464542871097E-2</v>
      </c>
      <c r="P1049" s="30">
        <v>-4.7902164027239701E-2</v>
      </c>
      <c r="Q1049" s="30">
        <v>3.02182930479362E-2</v>
      </c>
      <c r="R1049" s="31">
        <v>3.7</v>
      </c>
    </row>
    <row r="1050" spans="14:18" x14ac:dyDescent="0.25">
      <c r="N1050" s="26">
        <v>43917</v>
      </c>
      <c r="O1050" s="27">
        <v>8.24586836776071E-2</v>
      </c>
      <c r="P1050" s="27">
        <v>-4.5956435225250301E-2</v>
      </c>
      <c r="Q1050" s="27">
        <v>2.14187641621243E-2</v>
      </c>
      <c r="R1050" s="28">
        <v>3.7</v>
      </c>
    </row>
    <row r="1051" spans="14:18" x14ac:dyDescent="0.25">
      <c r="N1051" s="29">
        <v>43916</v>
      </c>
      <c r="O1051" s="30">
        <v>9.3172967326468695E-2</v>
      </c>
      <c r="P1051" s="30">
        <v>-5.5388479434468597E-2</v>
      </c>
      <c r="Q1051" s="30">
        <v>-5.4430998250478103E-3</v>
      </c>
      <c r="R1051" s="31">
        <v>3.7</v>
      </c>
    </row>
    <row r="1052" spans="14:18" x14ac:dyDescent="0.25">
      <c r="N1052" s="26">
        <v>43915</v>
      </c>
      <c r="O1052" s="27">
        <v>9.6162287012055994E-2</v>
      </c>
      <c r="P1052" s="27">
        <v>-5.8870183178532202E-2</v>
      </c>
      <c r="Q1052" s="27">
        <v>1.82015669763794E-2</v>
      </c>
      <c r="R1052" s="28">
        <v>3.7</v>
      </c>
    </row>
    <row r="1053" spans="14:18" x14ac:dyDescent="0.25">
      <c r="N1053" s="29">
        <v>43914</v>
      </c>
      <c r="O1053" s="30">
        <v>0.12608401124447</v>
      </c>
      <c r="P1053" s="30">
        <v>-8.8970559736357396E-2</v>
      </c>
      <c r="Q1053" s="30">
        <v>-1.58146458102922E-2</v>
      </c>
      <c r="R1053" s="31">
        <v>3.7</v>
      </c>
    </row>
    <row r="1054" spans="14:18" x14ac:dyDescent="0.25">
      <c r="N1054" s="26">
        <v>43910</v>
      </c>
      <c r="O1054" s="27">
        <v>0.10013989735833199</v>
      </c>
      <c r="P1054" s="27">
        <v>-6.3102137941025399E-2</v>
      </c>
      <c r="Q1054" s="27">
        <v>5.8130154107713099E-2</v>
      </c>
      <c r="R1054" s="28">
        <v>3.7</v>
      </c>
    </row>
    <row r="1055" spans="14:18" x14ac:dyDescent="0.25">
      <c r="N1055" s="29">
        <v>43909</v>
      </c>
      <c r="O1055" s="30">
        <v>9.2703119245456794E-2</v>
      </c>
      <c r="P1055" s="30">
        <v>-5.3966340333171499E-2</v>
      </c>
      <c r="Q1055" s="30">
        <v>7.1398559557929897E-2</v>
      </c>
      <c r="R1055" s="31">
        <v>3.7</v>
      </c>
    </row>
    <row r="1056" spans="14:18" x14ac:dyDescent="0.25">
      <c r="N1056" s="26">
        <v>43908</v>
      </c>
      <c r="O1056" s="27">
        <v>8.1517945919565807E-2</v>
      </c>
      <c r="P1056" s="27">
        <v>-4.1898897140031199E-2</v>
      </c>
      <c r="Q1056" s="27">
        <v>8.5442632353331396E-2</v>
      </c>
      <c r="R1056" s="28">
        <v>3.7</v>
      </c>
    </row>
    <row r="1057" spans="14:18" x14ac:dyDescent="0.25">
      <c r="N1057" s="29">
        <v>43907</v>
      </c>
      <c r="O1057" s="30">
        <v>7.6105697096587793E-2</v>
      </c>
      <c r="P1057" s="30">
        <v>-3.5039969197477899E-2</v>
      </c>
      <c r="Q1057" s="30">
        <v>7.9466767831525398E-2</v>
      </c>
      <c r="R1057" s="31">
        <v>3.7</v>
      </c>
    </row>
    <row r="1058" spans="14:18" x14ac:dyDescent="0.25">
      <c r="N1058" s="26">
        <v>43906</v>
      </c>
      <c r="O1058" s="27">
        <v>8.0389355724486106E-2</v>
      </c>
      <c r="P1058" s="27">
        <v>-3.7580427162133598E-2</v>
      </c>
      <c r="Q1058" s="27">
        <v>9.6489430457729203E-2</v>
      </c>
      <c r="R1058" s="28">
        <v>3.7</v>
      </c>
    </row>
    <row r="1059" spans="14:18" x14ac:dyDescent="0.25">
      <c r="N1059" s="29">
        <v>43903</v>
      </c>
      <c r="O1059" s="30">
        <v>7.9761931382419202E-2</v>
      </c>
      <c r="P1059" s="30">
        <v>-3.8121344527085502E-2</v>
      </c>
      <c r="Q1059" s="30">
        <v>6.12064820609712E-2</v>
      </c>
      <c r="R1059" s="31">
        <v>3.7</v>
      </c>
    </row>
    <row r="1060" spans="14:18" x14ac:dyDescent="0.25">
      <c r="N1060" s="26">
        <v>43902</v>
      </c>
      <c r="O1060" s="27">
        <v>7.7460060832077501E-2</v>
      </c>
      <c r="P1060" s="27">
        <v>-3.6209715682905298E-2</v>
      </c>
      <c r="Q1060" s="27">
        <v>6.3147554647253301E-2</v>
      </c>
      <c r="R1060" s="28">
        <v>3.7</v>
      </c>
    </row>
    <row r="1061" spans="14:18" x14ac:dyDescent="0.25">
      <c r="N1061" s="29">
        <v>43901</v>
      </c>
      <c r="O1061" s="30">
        <v>8.7624057661540397E-2</v>
      </c>
      <c r="P1061" s="30">
        <v>-4.70664909940419E-2</v>
      </c>
      <c r="Q1061" s="30">
        <v>5.1454936204397301E-3</v>
      </c>
      <c r="R1061" s="31">
        <v>3.7</v>
      </c>
    </row>
    <row r="1062" spans="14:18" x14ac:dyDescent="0.25">
      <c r="N1062" s="26">
        <v>43900</v>
      </c>
      <c r="O1062" s="27">
        <v>9.0188302351095997E-2</v>
      </c>
      <c r="P1062" s="27">
        <v>-4.8121695779389802E-2</v>
      </c>
      <c r="Q1062" s="27">
        <v>-1.97305100394785E-2</v>
      </c>
      <c r="R1062" s="28">
        <v>3.7</v>
      </c>
    </row>
    <row r="1063" spans="14:18" x14ac:dyDescent="0.25">
      <c r="N1063" s="29">
        <v>43899</v>
      </c>
      <c r="O1063" s="30">
        <v>8.9035441740195106E-2</v>
      </c>
      <c r="P1063" s="30">
        <v>-4.67446211890633E-2</v>
      </c>
      <c r="Q1063" s="30">
        <v>-2.1787736048358299E-2</v>
      </c>
      <c r="R1063" s="31">
        <v>3.7</v>
      </c>
    </row>
    <row r="1064" spans="14:18" x14ac:dyDescent="0.25">
      <c r="N1064" s="26">
        <v>43896</v>
      </c>
      <c r="O1064" s="27">
        <v>8.1879260914687099E-2</v>
      </c>
      <c r="P1064" s="27">
        <v>-4.0810752218918799E-2</v>
      </c>
      <c r="Q1064" s="27">
        <v>-2.6881093268949399E-2</v>
      </c>
      <c r="R1064" s="28">
        <v>3.7</v>
      </c>
    </row>
    <row r="1065" spans="14:18" x14ac:dyDescent="0.25">
      <c r="N1065" s="29">
        <v>43895</v>
      </c>
      <c r="O1065" s="30">
        <v>8.2193846000796003E-2</v>
      </c>
      <c r="P1065" s="30">
        <v>-4.0208618101568401E-2</v>
      </c>
      <c r="Q1065" s="30">
        <v>-3.2810764389225901E-2</v>
      </c>
      <c r="R1065" s="31">
        <v>3.7</v>
      </c>
    </row>
    <row r="1066" spans="14:18" x14ac:dyDescent="0.25">
      <c r="N1066" s="26">
        <v>43894</v>
      </c>
      <c r="O1066" s="27">
        <v>8.2248815352958304E-2</v>
      </c>
      <c r="P1066" s="27">
        <v>-4.1080903072959002E-2</v>
      </c>
      <c r="Q1066" s="27">
        <v>-3.2760169775633903E-2</v>
      </c>
      <c r="R1066" s="28">
        <v>3.7</v>
      </c>
    </row>
    <row r="1067" spans="14:18" x14ac:dyDescent="0.25">
      <c r="N1067" s="29">
        <v>43893</v>
      </c>
      <c r="O1067" s="30">
        <v>8.2485850451071194E-2</v>
      </c>
      <c r="P1067" s="30">
        <v>-4.0533608372270602E-2</v>
      </c>
      <c r="Q1067" s="30">
        <v>-2.8997250343066699E-2</v>
      </c>
      <c r="R1067" s="31">
        <v>3.7</v>
      </c>
    </row>
    <row r="1068" spans="14:18" x14ac:dyDescent="0.25">
      <c r="N1068" s="26">
        <v>43892</v>
      </c>
      <c r="O1068" s="27">
        <v>8.4041223973460505E-2</v>
      </c>
      <c r="P1068" s="27">
        <v>-4.1030744857366901E-2</v>
      </c>
      <c r="Q1068" s="27">
        <v>-3.08753276354654E-2</v>
      </c>
      <c r="R1068" s="28">
        <v>3.7</v>
      </c>
    </row>
    <row r="1069" spans="14:18" x14ac:dyDescent="0.25">
      <c r="N1069" s="29">
        <v>43889</v>
      </c>
      <c r="O1069" s="30">
        <v>8.1694374071985695E-2</v>
      </c>
      <c r="P1069" s="30">
        <v>-4.1423446239523203E-2</v>
      </c>
      <c r="Q1069" s="30">
        <v>-1.8590274853317299E-2</v>
      </c>
      <c r="R1069" s="31">
        <v>3.7</v>
      </c>
    </row>
    <row r="1070" spans="14:18" x14ac:dyDescent="0.25">
      <c r="N1070" s="26">
        <v>43888</v>
      </c>
      <c r="O1070" s="27">
        <v>8.0722422912530803E-2</v>
      </c>
      <c r="P1070" s="27">
        <v>-3.9919037197358703E-2</v>
      </c>
      <c r="Q1070" s="27">
        <v>-2.3406308930965299E-2</v>
      </c>
      <c r="R1070" s="28">
        <v>3.7</v>
      </c>
    </row>
    <row r="1071" spans="14:18" x14ac:dyDescent="0.25">
      <c r="N1071" s="29">
        <v>43887</v>
      </c>
      <c r="O1071" s="30">
        <v>7.8581661837122105E-2</v>
      </c>
      <c r="P1071" s="30">
        <v>-3.7651633328173499E-2</v>
      </c>
      <c r="Q1071" s="30">
        <v>-2.3405555490372099E-2</v>
      </c>
      <c r="R1071" s="31">
        <v>3.7</v>
      </c>
    </row>
    <row r="1072" spans="14:18" x14ac:dyDescent="0.25">
      <c r="N1072" s="26">
        <v>43886</v>
      </c>
      <c r="O1072" s="27">
        <v>7.6823341391694902E-2</v>
      </c>
      <c r="P1072" s="27">
        <v>-3.68047443567351E-2</v>
      </c>
      <c r="Q1072" s="27">
        <v>-1.8924480805804701E-2</v>
      </c>
      <c r="R1072" s="28">
        <v>3.7</v>
      </c>
    </row>
    <row r="1073" spans="14:18" x14ac:dyDescent="0.25">
      <c r="N1073" s="29">
        <v>43885</v>
      </c>
      <c r="O1073" s="30">
        <v>7.7662486144492907E-2</v>
      </c>
      <c r="P1073" s="30">
        <v>-3.6438752655622103E-2</v>
      </c>
      <c r="Q1073" s="30">
        <v>-2.2556360755249499E-2</v>
      </c>
      <c r="R1073" s="31">
        <v>3.7</v>
      </c>
    </row>
    <row r="1074" spans="14:18" x14ac:dyDescent="0.25">
      <c r="N1074" s="26">
        <v>43882</v>
      </c>
      <c r="O1074" s="27">
        <v>7.9225493713454595E-2</v>
      </c>
      <c r="P1074" s="27">
        <v>-3.6749694435925302E-2</v>
      </c>
      <c r="Q1074" s="27">
        <v>-2.62023056768796E-2</v>
      </c>
      <c r="R1074" s="28">
        <v>3.7</v>
      </c>
    </row>
    <row r="1075" spans="14:18" x14ac:dyDescent="0.25">
      <c r="N1075" s="29">
        <v>43881</v>
      </c>
      <c r="O1075" s="30">
        <v>7.8266656714673102E-2</v>
      </c>
      <c r="P1075" s="30">
        <v>-3.7054751316438199E-2</v>
      </c>
      <c r="Q1075" s="30">
        <v>-2.12933955426646E-2</v>
      </c>
      <c r="R1075" s="31">
        <v>3.7</v>
      </c>
    </row>
    <row r="1076" spans="14:18" x14ac:dyDescent="0.25">
      <c r="N1076" s="26">
        <v>43880</v>
      </c>
      <c r="O1076" s="27">
        <v>7.7993481725244798E-2</v>
      </c>
      <c r="P1076" s="27">
        <v>-3.66456620641568E-2</v>
      </c>
      <c r="Q1076" s="27">
        <v>-2.1538791430860099E-2</v>
      </c>
      <c r="R1076" s="28">
        <v>3.7</v>
      </c>
    </row>
    <row r="1077" spans="14:18" x14ac:dyDescent="0.25">
      <c r="N1077" s="29">
        <v>43879</v>
      </c>
      <c r="O1077" s="30">
        <v>7.7023280240172506E-2</v>
      </c>
      <c r="P1077" s="30">
        <v>-3.57069703606894E-2</v>
      </c>
      <c r="Q1077" s="30">
        <v>-2.0583301774451199E-2</v>
      </c>
      <c r="R1077" s="31">
        <v>3.7</v>
      </c>
    </row>
    <row r="1078" spans="14:18" x14ac:dyDescent="0.25">
      <c r="N1078" s="26">
        <v>43878</v>
      </c>
      <c r="O1078" s="27">
        <v>7.6663670230381106E-2</v>
      </c>
      <c r="P1078" s="27">
        <v>-3.4415950872546501E-2</v>
      </c>
      <c r="Q1078" s="27">
        <v>-2.1718859786258898E-2</v>
      </c>
      <c r="R1078" s="28">
        <v>3.7</v>
      </c>
    </row>
    <row r="1079" spans="14:18" x14ac:dyDescent="0.25">
      <c r="N1079" s="29">
        <v>43875</v>
      </c>
      <c r="O1079" s="30">
        <v>7.6828475893123999E-2</v>
      </c>
      <c r="P1079" s="30">
        <v>-3.4319926204198797E-2</v>
      </c>
      <c r="Q1079" s="30">
        <v>-2.0895073220767099E-2</v>
      </c>
      <c r="R1079" s="31">
        <v>3.7</v>
      </c>
    </row>
    <row r="1080" spans="14:18" x14ac:dyDescent="0.25">
      <c r="N1080" s="26">
        <v>43874</v>
      </c>
      <c r="O1080" s="27">
        <v>7.6207438034755701E-2</v>
      </c>
      <c r="P1080" s="27">
        <v>-3.46659959962188E-2</v>
      </c>
      <c r="Q1080" s="27">
        <v>-1.78994831983849E-2</v>
      </c>
      <c r="R1080" s="28">
        <v>3.7</v>
      </c>
    </row>
    <row r="1081" spans="14:18" x14ac:dyDescent="0.25">
      <c r="N1081" s="29">
        <v>43873</v>
      </c>
      <c r="O1081" s="30">
        <v>7.6050778724035498E-2</v>
      </c>
      <c r="P1081" s="30">
        <v>-3.44675378777968E-2</v>
      </c>
      <c r="Q1081" s="30">
        <v>-1.8905646756068602E-2</v>
      </c>
      <c r="R1081" s="31">
        <v>3.7</v>
      </c>
    </row>
    <row r="1082" spans="14:18" x14ac:dyDescent="0.25">
      <c r="N1082" s="26">
        <v>43872</v>
      </c>
      <c r="O1082" s="27">
        <v>7.6795711905744093E-2</v>
      </c>
      <c r="P1082" s="27">
        <v>-3.5048900213114999E-2</v>
      </c>
      <c r="Q1082" s="27">
        <v>-1.9157588127631499E-2</v>
      </c>
      <c r="R1082" s="28">
        <v>3.7</v>
      </c>
    </row>
    <row r="1083" spans="14:18" x14ac:dyDescent="0.25">
      <c r="N1083" s="29">
        <v>43871</v>
      </c>
      <c r="O1083" s="30">
        <v>7.7262522537065101E-2</v>
      </c>
      <c r="P1083" s="30">
        <v>-3.5571677378843501E-2</v>
      </c>
      <c r="Q1083" s="30">
        <v>-1.9071162282012499E-2</v>
      </c>
      <c r="R1083" s="31">
        <v>3.7</v>
      </c>
    </row>
    <row r="1084" spans="14:18" x14ac:dyDescent="0.25">
      <c r="N1084" s="26">
        <v>43868</v>
      </c>
      <c r="O1084" s="27">
        <v>7.7311657589424598E-2</v>
      </c>
      <c r="P1084" s="27">
        <v>-3.5319748491348203E-2</v>
      </c>
      <c r="Q1084" s="27">
        <v>-1.9011077197679801E-2</v>
      </c>
      <c r="R1084" s="28">
        <v>3.7</v>
      </c>
    </row>
    <row r="1085" spans="14:18" x14ac:dyDescent="0.25">
      <c r="N1085" s="29">
        <v>43867</v>
      </c>
      <c r="O1085" s="30">
        <v>7.6006417592037495E-2</v>
      </c>
      <c r="P1085" s="30">
        <v>-3.5141856868337498E-2</v>
      </c>
      <c r="Q1085" s="30">
        <v>-1.5558929625510899E-2</v>
      </c>
      <c r="R1085" s="31">
        <v>3.7</v>
      </c>
    </row>
    <row r="1086" spans="14:18" x14ac:dyDescent="0.25">
      <c r="N1086" s="26">
        <v>43866</v>
      </c>
      <c r="O1086" s="27">
        <v>7.8828127730344297E-2</v>
      </c>
      <c r="P1086" s="27">
        <v>-3.6864606916631203E-2</v>
      </c>
      <c r="Q1086" s="27">
        <v>-2.0439261952888699E-2</v>
      </c>
      <c r="R1086" s="28">
        <v>3.7</v>
      </c>
    </row>
    <row r="1087" spans="14:18" x14ac:dyDescent="0.25">
      <c r="N1087" s="29">
        <v>43865</v>
      </c>
      <c r="O1087" s="30">
        <v>7.8194984357610103E-2</v>
      </c>
      <c r="P1087" s="30">
        <v>-3.5975352652470302E-2</v>
      </c>
      <c r="Q1087" s="30">
        <v>-1.8686859262500102E-2</v>
      </c>
      <c r="R1087" s="31">
        <v>3.7</v>
      </c>
    </row>
    <row r="1088" spans="14:18" x14ac:dyDescent="0.25">
      <c r="N1088" s="26">
        <v>43864</v>
      </c>
      <c r="O1088" s="27">
        <v>7.6445432362622995E-2</v>
      </c>
      <c r="P1088" s="27">
        <v>-3.4396300065933701E-2</v>
      </c>
      <c r="Q1088" s="27">
        <v>-1.7569286003722699E-2</v>
      </c>
      <c r="R1088" s="28">
        <v>3.7</v>
      </c>
    </row>
    <row r="1089" spans="14:18" x14ac:dyDescent="0.25">
      <c r="N1089" s="29">
        <v>43861</v>
      </c>
      <c r="O1089" s="30">
        <v>7.7883755974256494E-2</v>
      </c>
      <c r="P1089" s="30">
        <v>-3.5672800285704298E-2</v>
      </c>
      <c r="Q1089" s="30">
        <v>-1.92802053230577E-2</v>
      </c>
      <c r="R1089" s="31">
        <v>3.7</v>
      </c>
    </row>
    <row r="1090" spans="14:18" x14ac:dyDescent="0.25">
      <c r="N1090" s="26">
        <v>43860</v>
      </c>
      <c r="O1090" s="27">
        <v>7.6680212339061998E-2</v>
      </c>
      <c r="P1090" s="27">
        <v>-3.5920357885641303E-2</v>
      </c>
      <c r="Q1090" s="27">
        <v>-1.27793058816618E-2</v>
      </c>
      <c r="R1090" s="28">
        <v>3.7</v>
      </c>
    </row>
    <row r="1091" spans="14:18" x14ac:dyDescent="0.25">
      <c r="N1091" s="29">
        <v>43859</v>
      </c>
      <c r="O1091" s="30">
        <v>7.7637081071358305E-2</v>
      </c>
      <c r="P1091" s="30">
        <v>-3.5507927717751998E-2</v>
      </c>
      <c r="Q1091" s="30">
        <v>-1.6874535145409899E-2</v>
      </c>
      <c r="R1091" s="31">
        <v>3.7</v>
      </c>
    </row>
    <row r="1092" spans="14:18" x14ac:dyDescent="0.25">
      <c r="N1092" s="26">
        <v>43858</v>
      </c>
      <c r="O1092" s="27">
        <v>7.9104027309220698E-2</v>
      </c>
      <c r="P1092" s="27">
        <v>-3.5683957834877898E-2</v>
      </c>
      <c r="Q1092" s="27">
        <v>-2.09555181461729E-2</v>
      </c>
      <c r="R1092" s="28">
        <v>3.7</v>
      </c>
    </row>
    <row r="1093" spans="14:18" x14ac:dyDescent="0.25">
      <c r="N1093" s="29">
        <v>43857</v>
      </c>
      <c r="O1093" s="30">
        <v>7.8850013324549606E-2</v>
      </c>
      <c r="P1093" s="30">
        <v>-3.5537752671500798E-2</v>
      </c>
      <c r="Q1093" s="30">
        <v>-2.0648397521613099E-2</v>
      </c>
      <c r="R1093" s="31">
        <v>3.7</v>
      </c>
    </row>
    <row r="1094" spans="14:18" x14ac:dyDescent="0.25">
      <c r="N1094" s="26">
        <v>43854</v>
      </c>
      <c r="O1094" s="27">
        <v>7.8344190709639897E-2</v>
      </c>
      <c r="P1094" s="27">
        <v>-3.6027525366299801E-2</v>
      </c>
      <c r="Q1094" s="27">
        <v>-1.8901556951683499E-2</v>
      </c>
      <c r="R1094" s="28">
        <v>3.7</v>
      </c>
    </row>
    <row r="1095" spans="14:18" x14ac:dyDescent="0.25">
      <c r="N1095" s="29">
        <v>43853</v>
      </c>
      <c r="O1095" s="30">
        <v>7.8969729927368504E-2</v>
      </c>
      <c r="P1095" s="30">
        <v>-3.6587149395326701E-2</v>
      </c>
      <c r="Q1095" s="30">
        <v>-1.9607151679783202E-2</v>
      </c>
      <c r="R1095" s="31">
        <v>3.7</v>
      </c>
    </row>
    <row r="1096" spans="14:18" x14ac:dyDescent="0.25">
      <c r="N1096" s="26">
        <v>43852</v>
      </c>
      <c r="O1096" s="27">
        <v>8.0238524954434107E-2</v>
      </c>
      <c r="P1096" s="27">
        <v>-3.7726565087753502E-2</v>
      </c>
      <c r="Q1096" s="27">
        <v>-2.1604201083071001E-2</v>
      </c>
      <c r="R1096" s="28">
        <v>3.7</v>
      </c>
    </row>
    <row r="1097" spans="14:18" x14ac:dyDescent="0.25">
      <c r="N1097" s="29">
        <v>43851</v>
      </c>
      <c r="O1097" s="30">
        <v>8.1108365804665197E-2</v>
      </c>
      <c r="P1097" s="30">
        <v>-3.8707511032490198E-2</v>
      </c>
      <c r="Q1097" s="30">
        <v>-2.1233238922247499E-2</v>
      </c>
      <c r="R1097" s="31">
        <v>3.7</v>
      </c>
    </row>
    <row r="1098" spans="14:18" x14ac:dyDescent="0.25">
      <c r="N1098" s="26">
        <v>43850</v>
      </c>
      <c r="O1098" s="27">
        <v>8.1459348611025398E-2</v>
      </c>
      <c r="P1098" s="27">
        <v>-3.8772528333047701E-2</v>
      </c>
      <c r="Q1098" s="27">
        <v>-2.2462415623195699E-2</v>
      </c>
      <c r="R1098" s="28">
        <v>3.7</v>
      </c>
    </row>
    <row r="1099" spans="14:18" x14ac:dyDescent="0.25">
      <c r="N1099" s="29">
        <v>43847</v>
      </c>
      <c r="O1099" s="30">
        <v>8.11855356750672E-2</v>
      </c>
      <c r="P1099" s="30">
        <v>-3.8867322526876399E-2</v>
      </c>
      <c r="Q1099" s="30">
        <v>-2.2623183636308601E-2</v>
      </c>
      <c r="R1099" s="31">
        <v>3.7</v>
      </c>
    </row>
    <row r="1100" spans="14:18" x14ac:dyDescent="0.25">
      <c r="N1100" s="26">
        <v>43846</v>
      </c>
      <c r="O1100" s="27">
        <v>8.2378974895922996E-2</v>
      </c>
      <c r="P1100" s="27">
        <v>-3.99532910728446E-2</v>
      </c>
      <c r="Q1100" s="27">
        <v>-2.44587655461487E-2</v>
      </c>
      <c r="R1100" s="28">
        <v>3.7</v>
      </c>
    </row>
    <row r="1101" spans="14:18" x14ac:dyDescent="0.25">
      <c r="N1101" s="29">
        <v>43845</v>
      </c>
      <c r="O1101" s="30">
        <v>8.20422498770082E-2</v>
      </c>
      <c r="P1101" s="30">
        <v>-3.9624767873557697E-2</v>
      </c>
      <c r="Q1101" s="30">
        <v>-2.30987251146717E-2</v>
      </c>
      <c r="R1101" s="31">
        <v>3.7</v>
      </c>
    </row>
    <row r="1102" spans="14:18" x14ac:dyDescent="0.25">
      <c r="N1102" s="26">
        <v>43844</v>
      </c>
      <c r="O1102" s="27">
        <v>8.1459599992062995E-2</v>
      </c>
      <c r="P1102" s="27">
        <v>-3.93594351808388E-2</v>
      </c>
      <c r="Q1102" s="27">
        <v>-1.9428607084521599E-2</v>
      </c>
      <c r="R1102" s="28">
        <v>3.7</v>
      </c>
    </row>
    <row r="1103" spans="14:18" x14ac:dyDescent="0.25">
      <c r="N1103" s="29">
        <v>43843</v>
      </c>
      <c r="O1103" s="30">
        <v>8.1430174813495806E-2</v>
      </c>
      <c r="P1103" s="30">
        <v>-3.82218586967994E-2</v>
      </c>
      <c r="Q1103" s="30">
        <v>-2.15374716734788E-2</v>
      </c>
      <c r="R1103" s="31">
        <v>3.7</v>
      </c>
    </row>
    <row r="1104" spans="14:18" x14ac:dyDescent="0.25">
      <c r="N1104" s="26">
        <v>43840</v>
      </c>
      <c r="O1104" s="27">
        <v>8.1468160208083604E-2</v>
      </c>
      <c r="P1104" s="27">
        <v>-3.9393854082000399E-2</v>
      </c>
      <c r="Q1104" s="27">
        <v>-2.0647159844626201E-2</v>
      </c>
      <c r="R1104" s="28">
        <v>3.7</v>
      </c>
    </row>
    <row r="1105" spans="14:18" x14ac:dyDescent="0.25">
      <c r="N1105" s="29">
        <v>43839</v>
      </c>
      <c r="O1105" s="30">
        <v>8.2498731763473401E-2</v>
      </c>
      <c r="P1105" s="30">
        <v>-4.0912570469684301E-2</v>
      </c>
      <c r="Q1105" s="30">
        <v>-1.97867040822669E-2</v>
      </c>
      <c r="R1105" s="31">
        <v>3.7</v>
      </c>
    </row>
    <row r="1106" spans="14:18" x14ac:dyDescent="0.25">
      <c r="N1106" s="26">
        <v>43838</v>
      </c>
      <c r="O1106" s="27">
        <v>8.4214108301282606E-2</v>
      </c>
      <c r="P1106" s="27">
        <v>-4.2621444912284603E-2</v>
      </c>
      <c r="Q1106" s="27">
        <v>-2.0799377320663601E-2</v>
      </c>
      <c r="R1106" s="28">
        <v>3.7</v>
      </c>
    </row>
    <row r="1107" spans="14:18" x14ac:dyDescent="0.25">
      <c r="N1107" s="29">
        <v>43837</v>
      </c>
      <c r="O1107" s="30">
        <v>8.4111961066342097E-2</v>
      </c>
      <c r="P1107" s="30">
        <v>-4.2249832187457502E-2</v>
      </c>
      <c r="Q1107" s="30">
        <v>-1.8348733170530498E-2</v>
      </c>
      <c r="R1107" s="31">
        <v>3.7</v>
      </c>
    </row>
    <row r="1108" spans="14:18" x14ac:dyDescent="0.25">
      <c r="N1108" s="26">
        <v>43833</v>
      </c>
      <c r="O1108" s="27">
        <v>8.3260710549227096E-2</v>
      </c>
      <c r="P1108" s="27">
        <v>-4.2131542468233099E-2</v>
      </c>
      <c r="Q1108" s="27">
        <v>-1.40046661830438E-2</v>
      </c>
      <c r="R1108" s="28">
        <v>3.7</v>
      </c>
    </row>
    <row r="1109" spans="14:18" x14ac:dyDescent="0.25">
      <c r="N1109" s="29">
        <v>43832</v>
      </c>
      <c r="O1109" s="30">
        <v>8.4867666581354806E-2</v>
      </c>
      <c r="P1109" s="30">
        <v>-4.1713390433382201E-2</v>
      </c>
      <c r="Q1109" s="30">
        <v>-2.1344126706308902E-2</v>
      </c>
      <c r="R1109" s="31">
        <v>3.7</v>
      </c>
    </row>
    <row r="1110" spans="14:18" x14ac:dyDescent="0.25">
      <c r="N1110" s="26">
        <v>43829</v>
      </c>
      <c r="O1110" s="27">
        <v>8.31140795849655E-2</v>
      </c>
      <c r="P1110" s="27">
        <v>-4.1296327050420398E-2</v>
      </c>
      <c r="Q1110" s="27">
        <v>-1.67047093784147E-2</v>
      </c>
      <c r="R1110" s="28">
        <v>3.7</v>
      </c>
    </row>
    <row r="1111" spans="14:18" x14ac:dyDescent="0.25">
      <c r="N1111" s="29">
        <v>43826</v>
      </c>
      <c r="O1111" s="30">
        <v>8.3568899123267995E-2</v>
      </c>
      <c r="P1111" s="30">
        <v>-4.1279699883331002E-2</v>
      </c>
      <c r="Q1111" s="30">
        <v>-1.8703140880896502E-2</v>
      </c>
      <c r="R1111" s="31">
        <v>3.7</v>
      </c>
    </row>
    <row r="1112" spans="14:18" x14ac:dyDescent="0.25">
      <c r="N1112" s="26">
        <v>43825</v>
      </c>
      <c r="O1112" s="27">
        <v>8.2758352647475497E-2</v>
      </c>
      <c r="P1112" s="27">
        <v>-4.1240760855816197E-2</v>
      </c>
      <c r="Q1112" s="27">
        <v>-1.51724790863224E-2</v>
      </c>
      <c r="R1112" s="28">
        <v>3.7</v>
      </c>
    </row>
    <row r="1113" spans="14:18" x14ac:dyDescent="0.25">
      <c r="N1113" s="29">
        <v>43823</v>
      </c>
      <c r="O1113" s="30">
        <v>7.8870186449471899E-2</v>
      </c>
      <c r="P1113" s="30">
        <v>-3.75952508089255E-2</v>
      </c>
      <c r="Q1113" s="30">
        <v>-6.0049473463958903E-3</v>
      </c>
      <c r="R1113" s="31">
        <v>3.7</v>
      </c>
    </row>
    <row r="1114" spans="14:18" x14ac:dyDescent="0.25">
      <c r="N1114" s="26">
        <v>43822</v>
      </c>
      <c r="O1114" s="27">
        <v>8.2235024579958099E-2</v>
      </c>
      <c r="P1114" s="27">
        <v>-4.0304585150053501E-2</v>
      </c>
      <c r="Q1114" s="27">
        <v>-1.5492407834229701E-2</v>
      </c>
      <c r="R1114" s="28">
        <v>3.7</v>
      </c>
    </row>
    <row r="1115" spans="14:18" x14ac:dyDescent="0.25">
      <c r="N1115" s="29">
        <v>43819</v>
      </c>
      <c r="O1115" s="30">
        <v>8.3940335144949696E-2</v>
      </c>
      <c r="P1115" s="30">
        <v>-4.1392471917134403E-2</v>
      </c>
      <c r="Q1115" s="30">
        <v>-1.9130456758190299E-2</v>
      </c>
      <c r="R1115" s="31">
        <v>3.7</v>
      </c>
    </row>
    <row r="1116" spans="14:18" x14ac:dyDescent="0.25">
      <c r="N1116" s="26">
        <v>43818</v>
      </c>
      <c r="O1116" s="27">
        <v>8.4298512963332406E-2</v>
      </c>
      <c r="P1116" s="27">
        <v>-4.1904579151108602E-2</v>
      </c>
      <c r="Q1116" s="27">
        <v>-1.9738416025610099E-2</v>
      </c>
      <c r="R1116" s="28">
        <v>3.7</v>
      </c>
    </row>
    <row r="1117" spans="14:18" x14ac:dyDescent="0.25">
      <c r="N1117" s="29">
        <v>43817</v>
      </c>
      <c r="O1117" s="30">
        <v>8.3265649754870205E-2</v>
      </c>
      <c r="P1117" s="30">
        <v>-4.0783588821704297E-2</v>
      </c>
      <c r="Q1117" s="30">
        <v>-1.9246115383433699E-2</v>
      </c>
      <c r="R1117" s="31">
        <v>3.7</v>
      </c>
    </row>
    <row r="1118" spans="14:18" x14ac:dyDescent="0.25">
      <c r="N1118" s="26">
        <v>43816</v>
      </c>
      <c r="O1118" s="27">
        <v>8.3228336935383299E-2</v>
      </c>
      <c r="P1118" s="27">
        <v>-4.0355654917625799E-2</v>
      </c>
      <c r="Q1118" s="27">
        <v>-1.93302845784636E-2</v>
      </c>
      <c r="R1118" s="28">
        <v>3.7</v>
      </c>
    </row>
    <row r="1119" spans="14:18" x14ac:dyDescent="0.25">
      <c r="N1119" s="29">
        <v>43815</v>
      </c>
      <c r="O1119" s="30">
        <v>8.26560604776235E-2</v>
      </c>
      <c r="P1119" s="30">
        <v>-4.0104247336330598E-2</v>
      </c>
      <c r="Q1119" s="30">
        <v>-1.74403845947185E-2</v>
      </c>
      <c r="R1119" s="31">
        <v>3.7</v>
      </c>
    </row>
    <row r="1120" spans="14:18" x14ac:dyDescent="0.25">
      <c r="N1120" s="26">
        <v>43812</v>
      </c>
      <c r="O1120" s="27">
        <v>8.2630329098027103E-2</v>
      </c>
      <c r="P1120" s="27">
        <v>-3.9549121507566599E-2</v>
      </c>
      <c r="Q1120" s="27">
        <v>-1.9416535439033E-2</v>
      </c>
      <c r="R1120" s="28">
        <v>3.7</v>
      </c>
    </row>
    <row r="1121" spans="14:18" x14ac:dyDescent="0.25">
      <c r="N1121" s="29">
        <v>43811</v>
      </c>
      <c r="O1121" s="30">
        <v>8.1255249589995804E-2</v>
      </c>
      <c r="P1121" s="30">
        <v>-3.8173365635191997E-2</v>
      </c>
      <c r="Q1121" s="30">
        <v>-1.7628861910535198E-2</v>
      </c>
      <c r="R1121" s="31">
        <v>3.7</v>
      </c>
    </row>
    <row r="1122" spans="14:18" x14ac:dyDescent="0.25">
      <c r="N1122" s="26">
        <v>43810</v>
      </c>
      <c r="O1122" s="27">
        <v>8.1091957840179599E-2</v>
      </c>
      <c r="P1122" s="27">
        <v>-3.80861610580389E-2</v>
      </c>
      <c r="Q1122" s="27">
        <v>-1.68761640765689E-2</v>
      </c>
      <c r="R1122" s="28">
        <v>3.7</v>
      </c>
    </row>
    <row r="1123" spans="14:18" x14ac:dyDescent="0.25">
      <c r="N1123" s="29">
        <v>43809</v>
      </c>
      <c r="O1123" s="30">
        <v>8.1780885205811907E-2</v>
      </c>
      <c r="P1123" s="30">
        <v>-3.8612152865451402E-2</v>
      </c>
      <c r="Q1123" s="30">
        <v>-1.63829181002909E-2</v>
      </c>
      <c r="R1123" s="31">
        <v>3.7</v>
      </c>
    </row>
    <row r="1124" spans="14:18" x14ac:dyDescent="0.25">
      <c r="N1124" s="26">
        <v>43808</v>
      </c>
      <c r="O1124" s="27">
        <v>8.1885228576227501E-2</v>
      </c>
      <c r="P1124" s="27">
        <v>-3.9249658215532397E-2</v>
      </c>
      <c r="Q1124" s="27">
        <v>-1.6556760320991199E-2</v>
      </c>
      <c r="R1124" s="28">
        <v>3.7</v>
      </c>
    </row>
    <row r="1125" spans="14:18" x14ac:dyDescent="0.25">
      <c r="N1125" s="29">
        <v>43805</v>
      </c>
      <c r="O1125" s="30">
        <v>8.1840100441821301E-2</v>
      </c>
      <c r="P1125" s="30">
        <v>-3.8072183133869703E-2</v>
      </c>
      <c r="Q1125" s="30">
        <v>-1.9568055415523901E-2</v>
      </c>
      <c r="R1125" s="31">
        <v>3.7</v>
      </c>
    </row>
    <row r="1126" spans="14:18" x14ac:dyDescent="0.25">
      <c r="N1126" s="26">
        <v>43804</v>
      </c>
      <c r="O1126" s="27">
        <v>8.1052824085924402E-2</v>
      </c>
      <c r="P1126" s="27">
        <v>-3.8432511116338497E-2</v>
      </c>
      <c r="Q1126" s="27">
        <v>-1.3768952550412701E-2</v>
      </c>
      <c r="R1126" s="28">
        <v>3.7</v>
      </c>
    </row>
    <row r="1127" spans="14:18" x14ac:dyDescent="0.25">
      <c r="N1127" s="29">
        <v>43803</v>
      </c>
      <c r="O1127" s="30">
        <v>8.0246345645409306E-2</v>
      </c>
      <c r="P1127" s="30">
        <v>-3.82123487779625E-2</v>
      </c>
      <c r="Q1127" s="30">
        <v>-8.8905469997553697E-3</v>
      </c>
      <c r="R1127" s="31">
        <v>3.7</v>
      </c>
    </row>
    <row r="1128" spans="14:18" x14ac:dyDescent="0.25">
      <c r="N1128" s="26">
        <v>43802</v>
      </c>
      <c r="O1128" s="27">
        <v>8.1344472580124602E-2</v>
      </c>
      <c r="P1128" s="27">
        <v>-3.98128894116105E-2</v>
      </c>
      <c r="Q1128" s="27">
        <v>-8.6809721468473992E-3</v>
      </c>
      <c r="R1128" s="28">
        <v>3.7</v>
      </c>
    </row>
    <row r="1129" spans="14:18" x14ac:dyDescent="0.25">
      <c r="N1129" s="29">
        <v>43801</v>
      </c>
      <c r="O1129" s="30">
        <v>8.2813884688212602E-2</v>
      </c>
      <c r="P1129" s="30">
        <v>-4.0428144495634699E-2</v>
      </c>
      <c r="Q1129" s="30">
        <v>-1.01682452522416E-2</v>
      </c>
      <c r="R1129" s="31">
        <v>3.7</v>
      </c>
    </row>
    <row r="1130" spans="14:18" x14ac:dyDescent="0.25">
      <c r="N1130" s="26">
        <v>43798</v>
      </c>
      <c r="O1130" s="27">
        <v>8.2391738909735196E-2</v>
      </c>
      <c r="P1130" s="27">
        <v>-4.0087067995037702E-2</v>
      </c>
      <c r="Q1130" s="27">
        <v>-9.8019691227621292E-3</v>
      </c>
      <c r="R1130" s="28">
        <v>3.7</v>
      </c>
    </row>
    <row r="1131" spans="14:18" x14ac:dyDescent="0.25">
      <c r="N1131" s="29">
        <v>43797</v>
      </c>
      <c r="O1131" s="30">
        <v>8.2703300589174994E-2</v>
      </c>
      <c r="P1131" s="30">
        <v>-3.9941759791825397E-2</v>
      </c>
      <c r="Q1131" s="30">
        <v>-1.0700894354912701E-2</v>
      </c>
      <c r="R1131" s="31">
        <v>3.7</v>
      </c>
    </row>
    <row r="1132" spans="14:18" x14ac:dyDescent="0.25">
      <c r="N1132" s="26">
        <v>43796</v>
      </c>
      <c r="O1132" s="27">
        <v>8.4248523806369699E-2</v>
      </c>
      <c r="P1132" s="27">
        <v>-4.1642056778249503E-2</v>
      </c>
      <c r="Q1132" s="27">
        <v>-1.0823131508063801E-2</v>
      </c>
      <c r="R1132" s="28">
        <v>3.7</v>
      </c>
    </row>
    <row r="1133" spans="14:18" x14ac:dyDescent="0.25">
      <c r="N1133" s="29">
        <v>43795</v>
      </c>
      <c r="O1133" s="30">
        <v>8.5049818656268095E-2</v>
      </c>
      <c r="P1133" s="30">
        <v>-4.2172108796264499E-2</v>
      </c>
      <c r="Q1133" s="30">
        <v>-1.1136380231305301E-2</v>
      </c>
      <c r="R1133" s="31">
        <v>3.7</v>
      </c>
    </row>
    <row r="1134" spans="14:18" x14ac:dyDescent="0.25">
      <c r="N1134" s="26">
        <v>43794</v>
      </c>
      <c r="O1134" s="27">
        <v>8.3373127420022605E-2</v>
      </c>
      <c r="P1134" s="27">
        <v>-4.03509099598032E-2</v>
      </c>
      <c r="Q1134" s="27">
        <v>-1.24938533187726E-2</v>
      </c>
      <c r="R1134" s="28">
        <v>3.7</v>
      </c>
    </row>
    <row r="1135" spans="14:18" x14ac:dyDescent="0.25">
      <c r="N1135" s="29">
        <v>43791</v>
      </c>
      <c r="O1135" s="30">
        <v>8.1360700990725801E-2</v>
      </c>
      <c r="P1135" s="30">
        <v>-3.87381933010537E-2</v>
      </c>
      <c r="Q1135" s="30">
        <v>-1.46602751060502E-2</v>
      </c>
      <c r="R1135" s="31">
        <v>3.7</v>
      </c>
    </row>
    <row r="1136" spans="14:18" x14ac:dyDescent="0.25">
      <c r="N1136" s="26">
        <v>43790</v>
      </c>
      <c r="O1136" s="27">
        <v>8.1154184095563103E-2</v>
      </c>
      <c r="P1136" s="27">
        <v>-3.8321550934113997E-2</v>
      </c>
      <c r="Q1136" s="27">
        <v>-1.46255938047448E-2</v>
      </c>
      <c r="R1136" s="28">
        <v>3.7</v>
      </c>
    </row>
    <row r="1137" spans="14:18" x14ac:dyDescent="0.25">
      <c r="N1137" s="29">
        <v>43789</v>
      </c>
      <c r="O1137" s="30">
        <v>8.1065732162995605E-2</v>
      </c>
      <c r="P1137" s="30">
        <v>-3.8025257405711901E-2</v>
      </c>
      <c r="Q1137" s="30">
        <v>-1.30371239541068E-2</v>
      </c>
      <c r="R1137" s="31">
        <v>3.7</v>
      </c>
    </row>
    <row r="1138" spans="14:18" x14ac:dyDescent="0.25">
      <c r="N1138" s="26">
        <v>43788</v>
      </c>
      <c r="O1138" s="27">
        <v>8.1028310710703003E-2</v>
      </c>
      <c r="P1138" s="27">
        <v>-3.8297924752938799E-2</v>
      </c>
      <c r="Q1138" s="27">
        <v>-1.2706842591331599E-2</v>
      </c>
      <c r="R1138" s="28">
        <v>3.7</v>
      </c>
    </row>
    <row r="1139" spans="14:18" x14ac:dyDescent="0.25">
      <c r="N1139" s="29">
        <v>43787</v>
      </c>
      <c r="O1139" s="30">
        <v>8.1396340524532498E-2</v>
      </c>
      <c r="P1139" s="30">
        <v>-3.8235993754839902E-2</v>
      </c>
      <c r="Q1139" s="30">
        <v>-1.42802606138638E-2</v>
      </c>
      <c r="R1139" s="31">
        <v>3.7</v>
      </c>
    </row>
    <row r="1140" spans="14:18" x14ac:dyDescent="0.25">
      <c r="N1140" s="26">
        <v>43784</v>
      </c>
      <c r="O1140" s="27">
        <v>8.1135996776430699E-2</v>
      </c>
      <c r="P1140" s="27">
        <v>-3.8109142813498101E-2</v>
      </c>
      <c r="Q1140" s="27">
        <v>-1.5366675136775299E-2</v>
      </c>
      <c r="R1140" s="28">
        <v>3.7</v>
      </c>
    </row>
    <row r="1141" spans="14:18" x14ac:dyDescent="0.25">
      <c r="N1141" s="29">
        <v>43783</v>
      </c>
      <c r="O1141" s="30">
        <v>8.1626366417293206E-2</v>
      </c>
      <c r="P1141" s="30">
        <v>-3.8481294336985501E-2</v>
      </c>
      <c r="Q1141" s="30">
        <v>-1.5842899147843901E-2</v>
      </c>
      <c r="R1141" s="31">
        <v>3.7</v>
      </c>
    </row>
    <row r="1142" spans="14:18" x14ac:dyDescent="0.25">
      <c r="N1142" s="26">
        <v>43782</v>
      </c>
      <c r="O1142" s="27">
        <v>8.27014286729265E-2</v>
      </c>
      <c r="P1142" s="27">
        <v>-3.92729086056492E-2</v>
      </c>
      <c r="Q1142" s="27">
        <v>-1.6494233503021601E-2</v>
      </c>
      <c r="R1142" s="28">
        <v>3.7</v>
      </c>
    </row>
    <row r="1143" spans="14:18" x14ac:dyDescent="0.25">
      <c r="N1143" s="29">
        <v>43781</v>
      </c>
      <c r="O1143" s="30">
        <v>8.1512075839925396E-2</v>
      </c>
      <c r="P1143" s="30">
        <v>-3.7968421060831502E-2</v>
      </c>
      <c r="Q1143" s="30">
        <v>-1.7658734701949501E-2</v>
      </c>
      <c r="R1143" s="31">
        <v>3.7</v>
      </c>
    </row>
    <row r="1144" spans="14:18" x14ac:dyDescent="0.25">
      <c r="N1144" s="26">
        <v>43777</v>
      </c>
      <c r="O1144" s="27">
        <v>8.1617977414639206E-2</v>
      </c>
      <c r="P1144" s="27">
        <v>-3.8064676645855298E-2</v>
      </c>
      <c r="Q1144" s="27">
        <v>-2.0699910851809E-2</v>
      </c>
      <c r="R1144" s="28">
        <v>3.7</v>
      </c>
    </row>
    <row r="1145" spans="14:18" x14ac:dyDescent="0.25">
      <c r="N1145" s="29">
        <v>43776</v>
      </c>
      <c r="O1145" s="30">
        <v>8.0800093076007204E-2</v>
      </c>
      <c r="P1145" s="30">
        <v>-3.7527063889436697E-2</v>
      </c>
      <c r="Q1145" s="30">
        <v>-2.02651750811761E-2</v>
      </c>
      <c r="R1145" s="31">
        <v>3.7</v>
      </c>
    </row>
    <row r="1146" spans="14:18" x14ac:dyDescent="0.25">
      <c r="N1146" s="26">
        <v>43775</v>
      </c>
      <c r="O1146" s="27">
        <v>7.9803883628649597E-2</v>
      </c>
      <c r="P1146" s="27">
        <v>-3.6608836748777497E-2</v>
      </c>
      <c r="Q1146" s="27">
        <v>-1.9831256965078901E-2</v>
      </c>
      <c r="R1146" s="28">
        <v>3.7</v>
      </c>
    </row>
    <row r="1147" spans="14:18" x14ac:dyDescent="0.25">
      <c r="N1147" s="29">
        <v>43774</v>
      </c>
      <c r="O1147" s="30">
        <v>7.9066315161936795E-2</v>
      </c>
      <c r="P1147" s="30">
        <v>-3.6392020932228E-2</v>
      </c>
      <c r="Q1147" s="30">
        <v>-1.7930943280799E-2</v>
      </c>
      <c r="R1147" s="31">
        <v>3.7</v>
      </c>
    </row>
    <row r="1148" spans="14:18" x14ac:dyDescent="0.25">
      <c r="N1148" s="26">
        <v>43770</v>
      </c>
      <c r="O1148" s="27">
        <v>7.8889835682821693E-2</v>
      </c>
      <c r="P1148" s="27">
        <v>-3.6076803379226599E-2</v>
      </c>
      <c r="Q1148" s="27">
        <v>-2.0284980630937002E-2</v>
      </c>
      <c r="R1148" s="28">
        <v>3.7</v>
      </c>
    </row>
    <row r="1149" spans="14:18" x14ac:dyDescent="0.25">
      <c r="N1149" s="29">
        <v>43769</v>
      </c>
      <c r="O1149" s="30">
        <v>7.8583934952516102E-2</v>
      </c>
      <c r="P1149" s="30">
        <v>-3.5854852466945801E-2</v>
      </c>
      <c r="Q1149" s="30">
        <v>-1.86946942731935E-2</v>
      </c>
      <c r="R1149" s="31">
        <v>3.7</v>
      </c>
    </row>
    <row r="1150" spans="14:18" x14ac:dyDescent="0.25">
      <c r="N1150" s="26">
        <v>43768</v>
      </c>
      <c r="O1150" s="27">
        <v>7.8671897563887497E-2</v>
      </c>
      <c r="P1150" s="27">
        <v>-3.5795242410356302E-2</v>
      </c>
      <c r="Q1150" s="27">
        <v>-1.6720168354964701E-2</v>
      </c>
      <c r="R1150" s="28">
        <v>3.7</v>
      </c>
    </row>
    <row r="1151" spans="14:18" x14ac:dyDescent="0.25">
      <c r="N1151" s="29">
        <v>43767</v>
      </c>
      <c r="O1151" s="30">
        <v>7.6967218582970606E-2</v>
      </c>
      <c r="P1151" s="30">
        <v>-3.4412317485420597E-2</v>
      </c>
      <c r="Q1151" s="30">
        <v>-1.5060714268714699E-2</v>
      </c>
      <c r="R1151" s="31">
        <v>3.7</v>
      </c>
    </row>
    <row r="1152" spans="14:18" x14ac:dyDescent="0.25">
      <c r="N1152" s="26">
        <v>43766</v>
      </c>
      <c r="O1152" s="27">
        <v>7.7451678540883306E-2</v>
      </c>
      <c r="P1152" s="27">
        <v>-3.50109609207458E-2</v>
      </c>
      <c r="Q1152" s="27">
        <v>-1.54066494753643E-2</v>
      </c>
      <c r="R1152" s="28">
        <v>3.7</v>
      </c>
    </row>
    <row r="1153" spans="14:18" x14ac:dyDescent="0.25">
      <c r="N1153" s="29">
        <v>43763</v>
      </c>
      <c r="O1153" s="30">
        <v>7.7764520523989106E-2</v>
      </c>
      <c r="P1153" s="30">
        <v>-3.5409740672031099E-2</v>
      </c>
      <c r="Q1153" s="30">
        <v>-1.7567622949533498E-2</v>
      </c>
      <c r="R1153" s="31">
        <v>3.7</v>
      </c>
    </row>
    <row r="1154" spans="14:18" x14ac:dyDescent="0.25">
      <c r="N1154" s="26">
        <v>43762</v>
      </c>
      <c r="O1154" s="27">
        <v>7.8808975123494607E-2</v>
      </c>
      <c r="P1154" s="27">
        <v>-3.6418060372500498E-2</v>
      </c>
      <c r="Q1154" s="27">
        <v>-1.8729222791325301E-2</v>
      </c>
      <c r="R1154" s="28">
        <v>3.7</v>
      </c>
    </row>
    <row r="1155" spans="14:18" x14ac:dyDescent="0.25">
      <c r="N1155" s="29">
        <v>43761</v>
      </c>
      <c r="O1155" s="30">
        <v>7.9615754163358005E-2</v>
      </c>
      <c r="P1155" s="30">
        <v>-3.721698378583E-2</v>
      </c>
      <c r="Q1155" s="30">
        <v>-1.84731835607875E-2</v>
      </c>
      <c r="R1155" s="31">
        <v>3.7</v>
      </c>
    </row>
    <row r="1156" spans="14:18" x14ac:dyDescent="0.25">
      <c r="N1156" s="26">
        <v>43760</v>
      </c>
      <c r="O1156" s="27">
        <v>7.9631557292650798E-2</v>
      </c>
      <c r="P1156" s="27">
        <v>-3.74122490536433E-2</v>
      </c>
      <c r="Q1156" s="27">
        <v>-1.72329123435284E-2</v>
      </c>
      <c r="R1156" s="28">
        <v>3.7</v>
      </c>
    </row>
    <row r="1157" spans="14:18" x14ac:dyDescent="0.25">
      <c r="N1157" s="29">
        <v>43759</v>
      </c>
      <c r="O1157" s="30">
        <v>7.9592194413069403E-2</v>
      </c>
      <c r="P1157" s="30">
        <v>-3.7327381082489001E-2</v>
      </c>
      <c r="Q1157" s="30">
        <v>-1.8218129701422298E-2</v>
      </c>
      <c r="R1157" s="31">
        <v>3.7</v>
      </c>
    </row>
    <row r="1158" spans="14:18" x14ac:dyDescent="0.25">
      <c r="N1158" s="26">
        <v>43756</v>
      </c>
      <c r="O1158" s="27">
        <v>7.9941252118207198E-2</v>
      </c>
      <c r="P1158" s="27">
        <v>-3.7826390669164503E-2</v>
      </c>
      <c r="Q1158" s="27">
        <v>-2.0167973748084499E-2</v>
      </c>
      <c r="R1158" s="28">
        <v>3.7</v>
      </c>
    </row>
    <row r="1159" spans="14:18" x14ac:dyDescent="0.25">
      <c r="N1159" s="29">
        <v>43755</v>
      </c>
      <c r="O1159" s="30">
        <v>8.0063635684835405E-2</v>
      </c>
      <c r="P1159" s="30">
        <v>-3.7652504914644003E-2</v>
      </c>
      <c r="Q1159" s="30">
        <v>-1.9434684623706799E-2</v>
      </c>
      <c r="R1159" s="31">
        <v>3.7</v>
      </c>
    </row>
    <row r="1160" spans="14:18" x14ac:dyDescent="0.25">
      <c r="N1160" s="26">
        <v>43754</v>
      </c>
      <c r="O1160" s="27">
        <v>8.1339658314500005E-2</v>
      </c>
      <c r="P1160" s="27">
        <v>-3.8784881152551499E-2</v>
      </c>
      <c r="Q1160" s="27">
        <v>-2.2057111156805899E-2</v>
      </c>
      <c r="R1160" s="28">
        <v>3.7</v>
      </c>
    </row>
    <row r="1161" spans="14:18" x14ac:dyDescent="0.25">
      <c r="N1161" s="29">
        <v>43753</v>
      </c>
      <c r="O1161" s="30">
        <v>8.1294145739735202E-2</v>
      </c>
      <c r="P1161" s="30">
        <v>-3.8346225619177797E-2</v>
      </c>
      <c r="Q1161" s="30">
        <v>-2.4014010112804799E-2</v>
      </c>
      <c r="R1161" s="31">
        <v>3.7</v>
      </c>
    </row>
    <row r="1162" spans="14:18" x14ac:dyDescent="0.25">
      <c r="N1162" s="26">
        <v>43749</v>
      </c>
      <c r="O1162" s="27">
        <v>8.1708932259365E-2</v>
      </c>
      <c r="P1162" s="27">
        <v>-3.85478520788732E-2</v>
      </c>
      <c r="Q1162" s="27">
        <v>-2.66759942879259E-2</v>
      </c>
      <c r="R1162" s="28">
        <v>3.7</v>
      </c>
    </row>
    <row r="1163" spans="14:18" x14ac:dyDescent="0.25">
      <c r="N1163" s="29">
        <v>43748</v>
      </c>
      <c r="O1163" s="30">
        <v>8.2296246225668598E-2</v>
      </c>
      <c r="P1163" s="30">
        <v>-3.9240880663681102E-2</v>
      </c>
      <c r="Q1163" s="30">
        <v>-2.8490654654318399E-2</v>
      </c>
      <c r="R1163" s="31">
        <v>3.7</v>
      </c>
    </row>
    <row r="1164" spans="14:18" x14ac:dyDescent="0.25">
      <c r="N1164" s="26">
        <v>43747</v>
      </c>
      <c r="O1164" s="27">
        <v>8.1967336060980403E-2</v>
      </c>
      <c r="P1164" s="27">
        <v>-3.89918959819597E-2</v>
      </c>
      <c r="Q1164" s="27">
        <v>-2.9112687505441399E-2</v>
      </c>
      <c r="R1164" s="28">
        <v>3.7</v>
      </c>
    </row>
    <row r="1165" spans="14:18" x14ac:dyDescent="0.25">
      <c r="N1165" s="29">
        <v>43746</v>
      </c>
      <c r="O1165" s="30">
        <v>8.1922135728855705E-2</v>
      </c>
      <c r="P1165" s="30">
        <v>-3.8945939632732698E-2</v>
      </c>
      <c r="Q1165" s="30">
        <v>-2.9047064593702401E-2</v>
      </c>
      <c r="R1165" s="31">
        <v>3.7</v>
      </c>
    </row>
    <row r="1166" spans="14:18" x14ac:dyDescent="0.25">
      <c r="N1166" s="26">
        <v>43745</v>
      </c>
      <c r="O1166" s="27">
        <v>8.2100306013211499E-2</v>
      </c>
      <c r="P1166" s="27">
        <v>-3.9300499510317798E-2</v>
      </c>
      <c r="Q1166" s="27">
        <v>-2.8537497326005301E-2</v>
      </c>
      <c r="R1166" s="28">
        <v>3.7</v>
      </c>
    </row>
    <row r="1167" spans="14:18" x14ac:dyDescent="0.25">
      <c r="N1167" s="29">
        <v>43742</v>
      </c>
      <c r="O1167" s="30">
        <v>8.20211513641005E-2</v>
      </c>
      <c r="P1167" s="30">
        <v>-3.9380391915105097E-2</v>
      </c>
      <c r="Q1167" s="30">
        <v>-2.9513021730554301E-2</v>
      </c>
      <c r="R1167" s="31">
        <v>3.7</v>
      </c>
    </row>
    <row r="1168" spans="14:18" x14ac:dyDescent="0.25">
      <c r="N1168" s="26">
        <v>43741</v>
      </c>
      <c r="O1168" s="27">
        <v>8.2094464886271201E-2</v>
      </c>
      <c r="P1168" s="27">
        <v>-3.9529593463365001E-2</v>
      </c>
      <c r="Q1168" s="27">
        <v>-2.8685346451521401E-2</v>
      </c>
      <c r="R1168" s="28">
        <v>3.7</v>
      </c>
    </row>
    <row r="1169" spans="14:18" x14ac:dyDescent="0.25">
      <c r="N1169" s="29">
        <v>43740</v>
      </c>
      <c r="O1169" s="30">
        <v>8.1638836231651704E-2</v>
      </c>
      <c r="P1169" s="30">
        <v>-3.8887688128450601E-2</v>
      </c>
      <c r="Q1169" s="30">
        <v>-2.6903171490156301E-2</v>
      </c>
      <c r="R1169" s="31">
        <v>3.7</v>
      </c>
    </row>
    <row r="1170" spans="14:18" x14ac:dyDescent="0.25">
      <c r="N1170" s="26">
        <v>43739</v>
      </c>
      <c r="O1170" s="27">
        <v>8.0973710239361105E-2</v>
      </c>
      <c r="P1170" s="27">
        <v>-3.8471839604887301E-2</v>
      </c>
      <c r="Q1170" s="27">
        <v>-2.5547372564548001E-2</v>
      </c>
      <c r="R1170" s="28">
        <v>3.7</v>
      </c>
    </row>
    <row r="1171" spans="14:18" x14ac:dyDescent="0.25">
      <c r="N1171" s="29">
        <v>43738</v>
      </c>
      <c r="O1171" s="30">
        <v>8.16862296620567E-2</v>
      </c>
      <c r="P1171" s="30">
        <v>-3.90714820027269E-2</v>
      </c>
      <c r="Q1171" s="30">
        <v>-2.6897129715482099E-2</v>
      </c>
      <c r="R1171" s="31">
        <v>3.7</v>
      </c>
    </row>
    <row r="1172" spans="14:18" x14ac:dyDescent="0.25">
      <c r="N1172" s="26">
        <v>43735</v>
      </c>
      <c r="O1172" s="27">
        <v>8.1661140732278606E-2</v>
      </c>
      <c r="P1172" s="27">
        <v>-3.9075111786478101E-2</v>
      </c>
      <c r="Q1172" s="27">
        <v>-2.7466025062782201E-2</v>
      </c>
      <c r="R1172" s="28">
        <v>3.7</v>
      </c>
    </row>
    <row r="1173" spans="14:18" x14ac:dyDescent="0.25">
      <c r="N1173" s="29">
        <v>43734</v>
      </c>
      <c r="O1173" s="30">
        <v>8.1862045659230304E-2</v>
      </c>
      <c r="P1173" s="30">
        <v>-3.9524910332244E-2</v>
      </c>
      <c r="Q1173" s="30">
        <v>-2.87028224854355E-2</v>
      </c>
      <c r="R1173" s="31">
        <v>3.7</v>
      </c>
    </row>
    <row r="1174" spans="14:18" x14ac:dyDescent="0.25">
      <c r="N1174" s="26">
        <v>43733</v>
      </c>
      <c r="O1174" s="27">
        <v>8.1656943336306007E-2</v>
      </c>
      <c r="P1174" s="27">
        <v>-3.9268302905829902E-2</v>
      </c>
      <c r="Q1174" s="27">
        <v>-2.73735974983952E-2</v>
      </c>
      <c r="R1174" s="28">
        <v>3.7</v>
      </c>
    </row>
    <row r="1175" spans="14:18" x14ac:dyDescent="0.25">
      <c r="N1175" s="29">
        <v>43732</v>
      </c>
      <c r="O1175" s="30">
        <v>8.1573739858734395E-2</v>
      </c>
      <c r="P1175" s="30">
        <v>-3.9199360942822399E-2</v>
      </c>
      <c r="Q1175" s="30">
        <v>-2.8217447143979401E-2</v>
      </c>
      <c r="R1175" s="31">
        <v>3.7</v>
      </c>
    </row>
    <row r="1176" spans="14:18" x14ac:dyDescent="0.25">
      <c r="N1176" s="26">
        <v>43731</v>
      </c>
      <c r="O1176" s="27">
        <v>8.2123944216735398E-2</v>
      </c>
      <c r="P1176" s="27">
        <v>-4.0502006090894202E-2</v>
      </c>
      <c r="Q1176" s="27">
        <v>-2.7780339439319901E-2</v>
      </c>
      <c r="R1176" s="28">
        <v>3.7</v>
      </c>
    </row>
    <row r="1177" spans="14:18" x14ac:dyDescent="0.25">
      <c r="N1177" s="29">
        <v>43728</v>
      </c>
      <c r="O1177" s="30">
        <v>8.1923630564044406E-2</v>
      </c>
      <c r="P1177" s="30">
        <v>-4.0407094423184603E-2</v>
      </c>
      <c r="Q1177" s="30">
        <v>-2.6106055859764301E-2</v>
      </c>
      <c r="R1177" s="31">
        <v>3.7</v>
      </c>
    </row>
    <row r="1178" spans="14:18" x14ac:dyDescent="0.25">
      <c r="N1178" s="26">
        <v>43727</v>
      </c>
      <c r="O1178" s="27">
        <v>8.1380723424920198E-2</v>
      </c>
      <c r="P1178" s="27">
        <v>-3.9789090683758098E-2</v>
      </c>
      <c r="Q1178" s="27">
        <v>-2.4053071922045699E-2</v>
      </c>
      <c r="R1178" s="28">
        <v>3.7</v>
      </c>
    </row>
    <row r="1179" spans="14:18" x14ac:dyDescent="0.25">
      <c r="N1179" s="29">
        <v>43726</v>
      </c>
      <c r="O1179" s="30">
        <v>8.0578319246851896E-2</v>
      </c>
      <c r="P1179" s="30">
        <v>-3.9195552458949803E-2</v>
      </c>
      <c r="Q1179" s="30">
        <v>-2.20036470749384E-2</v>
      </c>
      <c r="R1179" s="31">
        <v>3.7</v>
      </c>
    </row>
    <row r="1180" spans="14:18" x14ac:dyDescent="0.25">
      <c r="N1180" s="26">
        <v>43725</v>
      </c>
      <c r="O1180" s="27">
        <v>8.0981254963454499E-2</v>
      </c>
      <c r="P1180" s="27">
        <v>-3.9320222747299703E-2</v>
      </c>
      <c r="Q1180" s="27">
        <v>-2.30601361523806E-2</v>
      </c>
      <c r="R1180" s="28">
        <v>3.7</v>
      </c>
    </row>
    <row r="1181" spans="14:18" x14ac:dyDescent="0.25">
      <c r="N1181" s="29">
        <v>43724</v>
      </c>
      <c r="O1181" s="30">
        <v>8.1393459421887304E-2</v>
      </c>
      <c r="P1181" s="30">
        <v>-4.0182757830369502E-2</v>
      </c>
      <c r="Q1181" s="30">
        <v>-2.20479227575376E-2</v>
      </c>
      <c r="R1181" s="31">
        <v>3.7</v>
      </c>
    </row>
    <row r="1182" spans="14:18" x14ac:dyDescent="0.25">
      <c r="N1182" s="26">
        <v>43721</v>
      </c>
      <c r="O1182" s="27">
        <v>8.1500952397020196E-2</v>
      </c>
      <c r="P1182" s="27">
        <v>-3.9836300728345403E-2</v>
      </c>
      <c r="Q1182" s="27">
        <v>-2.2784321431811399E-2</v>
      </c>
      <c r="R1182" s="28">
        <v>3.7</v>
      </c>
    </row>
    <row r="1183" spans="14:18" x14ac:dyDescent="0.25">
      <c r="N1183" s="29">
        <v>43720</v>
      </c>
      <c r="O1183" s="30">
        <v>8.1728517671807499E-2</v>
      </c>
      <c r="P1183" s="30">
        <v>-3.98226825064718E-2</v>
      </c>
      <c r="Q1183" s="30">
        <v>-2.4441797225683001E-2</v>
      </c>
      <c r="R1183" s="31">
        <v>3.7</v>
      </c>
    </row>
    <row r="1184" spans="14:18" x14ac:dyDescent="0.25">
      <c r="N1184" s="26">
        <v>43719</v>
      </c>
      <c r="O1184" s="27">
        <v>8.2673480791505605E-2</v>
      </c>
      <c r="P1184" s="27">
        <v>-4.0306421445056903E-2</v>
      </c>
      <c r="Q1184" s="27">
        <v>-2.5543181842441198E-2</v>
      </c>
      <c r="R1184" s="28">
        <v>3.7</v>
      </c>
    </row>
    <row r="1185" spans="14:18" x14ac:dyDescent="0.25">
      <c r="N1185" s="29">
        <v>43718</v>
      </c>
      <c r="O1185" s="30">
        <v>8.3275401235319804E-2</v>
      </c>
      <c r="P1185" s="30">
        <v>-4.0399007348195598E-2</v>
      </c>
      <c r="Q1185" s="30">
        <v>-2.7117763877195101E-2</v>
      </c>
      <c r="R1185" s="31">
        <v>3.7</v>
      </c>
    </row>
    <row r="1186" spans="14:18" x14ac:dyDescent="0.25">
      <c r="N1186" s="26">
        <v>43717</v>
      </c>
      <c r="O1186" s="27">
        <v>8.2260633972367603E-2</v>
      </c>
      <c r="P1186" s="27">
        <v>-3.9519510364609399E-2</v>
      </c>
      <c r="Q1186" s="27">
        <v>-2.6559827232143798E-2</v>
      </c>
      <c r="R1186" s="28">
        <v>3.7</v>
      </c>
    </row>
    <row r="1187" spans="14:18" x14ac:dyDescent="0.25">
      <c r="N1187" s="29">
        <v>43714</v>
      </c>
      <c r="O1187" s="30">
        <v>8.1413275165979002E-2</v>
      </c>
      <c r="P1187" s="30">
        <v>-3.8810258125988303E-2</v>
      </c>
      <c r="Q1187" s="30">
        <v>-2.6104401092115499E-2</v>
      </c>
      <c r="R1187" s="31">
        <v>3.7</v>
      </c>
    </row>
    <row r="1188" spans="14:18" x14ac:dyDescent="0.25">
      <c r="N1188" s="26">
        <v>43713</v>
      </c>
      <c r="O1188" s="27">
        <v>8.0629460905695505E-2</v>
      </c>
      <c r="P1188" s="27">
        <v>-3.7647087366716597E-2</v>
      </c>
      <c r="Q1188" s="27">
        <v>-2.3828567749602798E-2</v>
      </c>
      <c r="R1188" s="28">
        <v>3.7</v>
      </c>
    </row>
    <row r="1189" spans="14:18" x14ac:dyDescent="0.25">
      <c r="N1189" s="29">
        <v>43712</v>
      </c>
      <c r="O1189" s="30">
        <v>8.0263981546062499E-2</v>
      </c>
      <c r="P1189" s="30">
        <v>-3.7518302434458799E-2</v>
      </c>
      <c r="Q1189" s="30">
        <v>-2.21757200628027E-2</v>
      </c>
      <c r="R1189" s="31">
        <v>3.7</v>
      </c>
    </row>
    <row r="1190" spans="14:18" x14ac:dyDescent="0.25">
      <c r="N1190" s="26">
        <v>43711</v>
      </c>
      <c r="O1190" s="27">
        <v>8.1117354140389494E-2</v>
      </c>
      <c r="P1190" s="27">
        <v>-3.8355243188680103E-2</v>
      </c>
      <c r="Q1190" s="27">
        <v>-2.22376196903919E-2</v>
      </c>
      <c r="R1190" s="28">
        <v>3.7</v>
      </c>
    </row>
    <row r="1191" spans="14:18" x14ac:dyDescent="0.25">
      <c r="N1191" s="29">
        <v>43710</v>
      </c>
      <c r="O1191" s="30">
        <v>8.1118390969872306E-2</v>
      </c>
      <c r="P1191" s="30">
        <v>-3.8034977683601999E-2</v>
      </c>
      <c r="Q1191" s="30">
        <v>-2.28169404350358E-2</v>
      </c>
      <c r="R1191" s="31">
        <v>3.7</v>
      </c>
    </row>
    <row r="1192" spans="14:18" x14ac:dyDescent="0.25">
      <c r="N1192" s="26">
        <v>43707</v>
      </c>
      <c r="O1192" s="27">
        <v>7.9622612507444804E-2</v>
      </c>
      <c r="P1192" s="27">
        <v>-3.6899822561724603E-2</v>
      </c>
      <c r="Q1192" s="27">
        <v>-2.0784013668141199E-2</v>
      </c>
      <c r="R1192" s="28">
        <v>3.7</v>
      </c>
    </row>
    <row r="1193" spans="14:18" x14ac:dyDescent="0.25">
      <c r="N1193" s="29">
        <v>43706</v>
      </c>
      <c r="O1193" s="30">
        <v>8.1201672226406701E-2</v>
      </c>
      <c r="P1193" s="30">
        <v>-3.8682866215917003E-2</v>
      </c>
      <c r="Q1193" s="30">
        <v>-2.1249306929746501E-2</v>
      </c>
      <c r="R1193" s="31">
        <v>3.7</v>
      </c>
    </row>
    <row r="1194" spans="14:18" x14ac:dyDescent="0.25">
      <c r="N1194" s="26">
        <v>43705</v>
      </c>
      <c r="O1194" s="27">
        <v>8.0727277687057994E-2</v>
      </c>
      <c r="P1194" s="27">
        <v>-3.8087019273175302E-2</v>
      </c>
      <c r="Q1194" s="27">
        <v>-2.15976317870347E-2</v>
      </c>
      <c r="R1194" s="28">
        <v>3.7</v>
      </c>
    </row>
    <row r="1195" spans="14:18" x14ac:dyDescent="0.25">
      <c r="N1195" s="29">
        <v>43704</v>
      </c>
      <c r="O1195" s="30">
        <v>7.9445144153428501E-2</v>
      </c>
      <c r="P1195" s="30">
        <v>-3.6630987919161799E-2</v>
      </c>
      <c r="Q1195" s="30">
        <v>-2.0529729085770498E-2</v>
      </c>
      <c r="R1195" s="31">
        <v>3.7</v>
      </c>
    </row>
    <row r="1196" spans="14:18" x14ac:dyDescent="0.25">
      <c r="N1196" s="26">
        <v>43703</v>
      </c>
      <c r="O1196" s="27">
        <v>7.9022281032764E-2</v>
      </c>
      <c r="P1196" s="27">
        <v>-3.5935795660581797E-2</v>
      </c>
      <c r="Q1196" s="27">
        <v>-2.1786805772570899E-2</v>
      </c>
      <c r="R1196" s="28">
        <v>3.7</v>
      </c>
    </row>
    <row r="1197" spans="14:18" x14ac:dyDescent="0.25">
      <c r="N1197" s="29">
        <v>43700</v>
      </c>
      <c r="O1197" s="30">
        <v>7.8935748544093104E-2</v>
      </c>
      <c r="P1197" s="30">
        <v>-3.6293419593651101E-2</v>
      </c>
      <c r="Q1197" s="30">
        <v>-2.0027691397023501E-2</v>
      </c>
      <c r="R1197" s="31">
        <v>3.7</v>
      </c>
    </row>
    <row r="1198" spans="14:18" x14ac:dyDescent="0.25">
      <c r="N1198" s="26">
        <v>43699</v>
      </c>
      <c r="O1198" s="27">
        <v>8.0775469771881797E-2</v>
      </c>
      <c r="P1198" s="27">
        <v>-3.7159628722735899E-2</v>
      </c>
      <c r="Q1198" s="27">
        <v>-2.6488857596320501E-2</v>
      </c>
      <c r="R1198" s="28">
        <v>3.7</v>
      </c>
    </row>
    <row r="1199" spans="14:18" x14ac:dyDescent="0.25">
      <c r="N1199" s="29">
        <v>43698</v>
      </c>
      <c r="O1199" s="30">
        <v>7.97093603891183E-2</v>
      </c>
      <c r="P1199" s="30">
        <v>-3.6263331894588698E-2</v>
      </c>
      <c r="Q1199" s="30">
        <v>-2.6358073485773899E-2</v>
      </c>
      <c r="R1199" s="31">
        <v>3.7</v>
      </c>
    </row>
    <row r="1200" spans="14:18" x14ac:dyDescent="0.25">
      <c r="N1200" s="26">
        <v>43697</v>
      </c>
      <c r="O1200" s="27">
        <v>7.9966061675116398E-2</v>
      </c>
      <c r="P1200" s="27">
        <v>-3.6412304207100302E-2</v>
      </c>
      <c r="Q1200" s="27">
        <v>-2.72200292040569E-2</v>
      </c>
      <c r="R1200" s="28">
        <v>3.7</v>
      </c>
    </row>
    <row r="1201" spans="14:18" x14ac:dyDescent="0.25">
      <c r="N1201" s="29">
        <v>43693</v>
      </c>
      <c r="O1201" s="30">
        <v>8.0260114894026693E-2</v>
      </c>
      <c r="P1201" s="30">
        <v>-3.7286182064750102E-2</v>
      </c>
      <c r="Q1201" s="30">
        <v>-2.7309848515310299E-2</v>
      </c>
      <c r="R1201" s="31">
        <v>3.7</v>
      </c>
    </row>
    <row r="1202" spans="14:18" x14ac:dyDescent="0.25">
      <c r="N1202" s="26">
        <v>43692</v>
      </c>
      <c r="O1202" s="27">
        <v>8.1237521977223004E-2</v>
      </c>
      <c r="P1202" s="27">
        <v>-3.8306213180109301E-2</v>
      </c>
      <c r="Q1202" s="27">
        <v>-2.8321296064150799E-2</v>
      </c>
      <c r="R1202" s="28">
        <v>3.7</v>
      </c>
    </row>
    <row r="1203" spans="14:18" x14ac:dyDescent="0.25">
      <c r="N1203" s="29">
        <v>43691</v>
      </c>
      <c r="O1203" s="30">
        <v>8.1208332089481403E-2</v>
      </c>
      <c r="P1203" s="30">
        <v>-3.8414515318033499E-2</v>
      </c>
      <c r="Q1203" s="30">
        <v>-2.6746538047834899E-2</v>
      </c>
      <c r="R1203" s="31">
        <v>3.7</v>
      </c>
    </row>
    <row r="1204" spans="14:18" x14ac:dyDescent="0.25">
      <c r="N1204" s="26">
        <v>43690</v>
      </c>
      <c r="O1204" s="27">
        <v>8.1491128806165297E-2</v>
      </c>
      <c r="P1204" s="27">
        <v>-3.8624690380802497E-2</v>
      </c>
      <c r="Q1204" s="27">
        <v>-2.6553571010739001E-2</v>
      </c>
      <c r="R1204" s="28">
        <v>3.7</v>
      </c>
    </row>
    <row r="1205" spans="14:18" x14ac:dyDescent="0.25">
      <c r="N1205" s="29">
        <v>43689</v>
      </c>
      <c r="O1205" s="30">
        <v>8.1428001994062194E-2</v>
      </c>
      <c r="P1205" s="30">
        <v>-3.8742210286954397E-2</v>
      </c>
      <c r="Q1205" s="30">
        <v>-2.4042780559240501E-2</v>
      </c>
      <c r="R1205" s="31">
        <v>3.7</v>
      </c>
    </row>
    <row r="1206" spans="14:18" x14ac:dyDescent="0.25">
      <c r="N1206" s="26">
        <v>43686</v>
      </c>
      <c r="O1206" s="27">
        <v>8.0076362836341897E-2</v>
      </c>
      <c r="P1206" s="27">
        <v>-3.7788006250206202E-2</v>
      </c>
      <c r="Q1206" s="27">
        <v>-2.1904586260074702E-2</v>
      </c>
      <c r="R1206" s="28">
        <v>3.7</v>
      </c>
    </row>
    <row r="1207" spans="14:18" x14ac:dyDescent="0.25">
      <c r="N1207" s="29">
        <v>43685</v>
      </c>
      <c r="O1207" s="30">
        <v>7.8893251550682303E-2</v>
      </c>
      <c r="P1207" s="30">
        <v>-3.7110314536096201E-2</v>
      </c>
      <c r="Q1207" s="30">
        <v>-1.7923453131536701E-2</v>
      </c>
      <c r="R1207" s="31">
        <v>3.7</v>
      </c>
    </row>
    <row r="1208" spans="14:18" x14ac:dyDescent="0.25">
      <c r="N1208" s="26">
        <v>43683</v>
      </c>
      <c r="O1208" s="27">
        <v>7.8537615218291904E-2</v>
      </c>
      <c r="P1208" s="27">
        <v>-3.6880910248234998E-2</v>
      </c>
      <c r="Q1208" s="27">
        <v>-1.5962908051232599E-2</v>
      </c>
      <c r="R1208" s="28">
        <v>3.7</v>
      </c>
    </row>
    <row r="1209" spans="14:18" x14ac:dyDescent="0.25">
      <c r="N1209" s="29">
        <v>43682</v>
      </c>
      <c r="O1209" s="30">
        <v>7.7547954179065806E-2</v>
      </c>
      <c r="P1209" s="30">
        <v>-3.62062391959748E-2</v>
      </c>
      <c r="Q1209" s="30">
        <v>-1.40209490888924E-2</v>
      </c>
      <c r="R1209" s="31">
        <v>3.7</v>
      </c>
    </row>
    <row r="1210" spans="14:18" x14ac:dyDescent="0.25">
      <c r="N1210" s="26">
        <v>43679</v>
      </c>
      <c r="O1210" s="27">
        <v>7.6815149848096204E-2</v>
      </c>
      <c r="P1210" s="27">
        <v>-3.5607537359845801E-2</v>
      </c>
      <c r="Q1210" s="27">
        <v>-1.51494791113132E-2</v>
      </c>
      <c r="R1210" s="28">
        <v>3.7</v>
      </c>
    </row>
    <row r="1211" spans="14:18" x14ac:dyDescent="0.25">
      <c r="N1211" s="29">
        <v>43678</v>
      </c>
      <c r="O1211" s="30">
        <v>7.7773495217102404E-2</v>
      </c>
      <c r="P1211" s="30">
        <v>-3.7041117524700802E-2</v>
      </c>
      <c r="Q1211" s="30">
        <v>-1.45238229256093E-2</v>
      </c>
      <c r="R1211" s="31">
        <v>3.7</v>
      </c>
    </row>
    <row r="1212" spans="14:18" x14ac:dyDescent="0.25">
      <c r="N1212" s="26">
        <v>43677</v>
      </c>
      <c r="O1212" s="27">
        <v>7.95130001288014E-2</v>
      </c>
      <c r="P1212" s="27">
        <v>-3.8289465696230797E-2</v>
      </c>
      <c r="Q1212" s="27">
        <v>-1.95582065942367E-2</v>
      </c>
      <c r="R1212" s="28">
        <v>3.7</v>
      </c>
    </row>
    <row r="1213" spans="14:18" x14ac:dyDescent="0.25">
      <c r="N1213" s="29">
        <v>43676</v>
      </c>
      <c r="O1213" s="30">
        <v>8.0349775834603399E-2</v>
      </c>
      <c r="P1213" s="30">
        <v>-3.9193733832730199E-2</v>
      </c>
      <c r="Q1213" s="30">
        <v>-2.0796997800283799E-2</v>
      </c>
      <c r="R1213" s="31">
        <v>3.7</v>
      </c>
    </row>
    <row r="1214" spans="14:18" x14ac:dyDescent="0.25">
      <c r="N1214" s="26">
        <v>43675</v>
      </c>
      <c r="O1214" s="27">
        <v>8.0676172222637801E-2</v>
      </c>
      <c r="P1214" s="27">
        <v>-3.9162995402923201E-2</v>
      </c>
      <c r="Q1214" s="27">
        <v>-2.39925783559383E-2</v>
      </c>
      <c r="R1214" s="28">
        <v>3.7</v>
      </c>
    </row>
    <row r="1215" spans="14:18" x14ac:dyDescent="0.25">
      <c r="N1215" s="29">
        <v>43672</v>
      </c>
      <c r="O1215" s="30">
        <v>8.0924016621957306E-2</v>
      </c>
      <c r="P1215" s="30">
        <v>-3.9265609347948101E-2</v>
      </c>
      <c r="Q1215" s="30">
        <v>-2.6954433093389001E-2</v>
      </c>
      <c r="R1215" s="31">
        <v>3.7</v>
      </c>
    </row>
    <row r="1216" spans="14:18" x14ac:dyDescent="0.25">
      <c r="N1216" s="26">
        <v>43671</v>
      </c>
      <c r="O1216" s="27">
        <v>8.1157708634164896E-2</v>
      </c>
      <c r="P1216" s="27">
        <v>-3.9627928863241298E-2</v>
      </c>
      <c r="Q1216" s="27">
        <v>-2.6628221780254101E-2</v>
      </c>
      <c r="R1216" s="28">
        <v>3.7</v>
      </c>
    </row>
    <row r="1217" spans="14:18" x14ac:dyDescent="0.25">
      <c r="N1217" s="29">
        <v>43670</v>
      </c>
      <c r="O1217" s="30">
        <v>8.0337833868858705E-2</v>
      </c>
      <c r="P1217" s="30">
        <v>-3.92154983800291E-2</v>
      </c>
      <c r="Q1217" s="30">
        <v>-2.5464650773063199E-2</v>
      </c>
      <c r="R1217" s="31">
        <v>3.7</v>
      </c>
    </row>
    <row r="1218" spans="14:18" x14ac:dyDescent="0.25">
      <c r="N1218" s="26">
        <v>43669</v>
      </c>
      <c r="O1218" s="27">
        <v>8.1226656446631601E-2</v>
      </c>
      <c r="P1218" s="27">
        <v>-3.9688355017885299E-2</v>
      </c>
      <c r="Q1218" s="27">
        <v>-2.65656980479042E-2</v>
      </c>
      <c r="R1218" s="28">
        <v>3.7</v>
      </c>
    </row>
    <row r="1219" spans="14:18" x14ac:dyDescent="0.25">
      <c r="N1219" s="29">
        <v>43668</v>
      </c>
      <c r="O1219" s="30">
        <v>8.1819045220132294E-2</v>
      </c>
      <c r="P1219" s="30">
        <v>-4.0398484884577701E-2</v>
      </c>
      <c r="Q1219" s="30">
        <v>-2.7741994315454099E-2</v>
      </c>
      <c r="R1219" s="31">
        <v>3.7</v>
      </c>
    </row>
    <row r="1220" spans="14:18" x14ac:dyDescent="0.25">
      <c r="N1220" s="26">
        <v>43665</v>
      </c>
      <c r="O1220" s="27">
        <v>8.2292021521989903E-2</v>
      </c>
      <c r="P1220" s="27">
        <v>-4.1026314473222199E-2</v>
      </c>
      <c r="Q1220" s="27">
        <v>-2.7374185300389101E-2</v>
      </c>
      <c r="R1220" s="28">
        <v>3.7</v>
      </c>
    </row>
    <row r="1221" spans="14:18" x14ac:dyDescent="0.25">
      <c r="N1221" s="29">
        <v>43664</v>
      </c>
      <c r="O1221" s="30">
        <v>8.3226108528831402E-2</v>
      </c>
      <c r="P1221" s="30">
        <v>-4.2014961651394803E-2</v>
      </c>
      <c r="Q1221" s="30">
        <v>-2.6647367566548098E-2</v>
      </c>
      <c r="R1221" s="31">
        <v>3.7</v>
      </c>
    </row>
    <row r="1222" spans="14:18" x14ac:dyDescent="0.25">
      <c r="N1222" s="26">
        <v>43663</v>
      </c>
      <c r="O1222" s="27">
        <v>8.21355462940727E-2</v>
      </c>
      <c r="P1222" s="27">
        <v>-4.0833229964252503E-2</v>
      </c>
      <c r="Q1222" s="27">
        <v>-2.5506300048078301E-2</v>
      </c>
      <c r="R1222" s="28">
        <v>3.7</v>
      </c>
    </row>
    <row r="1223" spans="14:18" x14ac:dyDescent="0.25">
      <c r="N1223" s="29">
        <v>43662</v>
      </c>
      <c r="O1223" s="30">
        <v>8.2367844174146707E-2</v>
      </c>
      <c r="P1223" s="30">
        <v>-4.1173468353944399E-2</v>
      </c>
      <c r="Q1223" s="30">
        <v>-2.4237923726118299E-2</v>
      </c>
      <c r="R1223" s="31">
        <v>3.7</v>
      </c>
    </row>
    <row r="1224" spans="14:18" x14ac:dyDescent="0.25">
      <c r="N1224" s="26">
        <v>43661</v>
      </c>
      <c r="O1224" s="27">
        <v>8.1633312543269401E-2</v>
      </c>
      <c r="P1224" s="27">
        <v>-4.0575642891857597E-2</v>
      </c>
      <c r="Q1224" s="27">
        <v>-2.35412894023239E-2</v>
      </c>
      <c r="R1224" s="28">
        <v>3.7</v>
      </c>
    </row>
    <row r="1225" spans="14:18" x14ac:dyDescent="0.25">
      <c r="N1225" s="29">
        <v>43658</v>
      </c>
      <c r="O1225" s="30">
        <v>8.14199112533254E-2</v>
      </c>
      <c r="P1225" s="30">
        <v>-4.0792372526453097E-2</v>
      </c>
      <c r="Q1225" s="30">
        <v>-2.0826124426454099E-2</v>
      </c>
      <c r="R1225" s="31">
        <v>3.7</v>
      </c>
    </row>
    <row r="1226" spans="14:18" x14ac:dyDescent="0.25">
      <c r="N1226" s="26">
        <v>43657</v>
      </c>
      <c r="O1226" s="27">
        <v>8.0942464108889403E-2</v>
      </c>
      <c r="P1226" s="27">
        <v>-4.01353887237101E-2</v>
      </c>
      <c r="Q1226" s="27">
        <v>-2.13605850924901E-2</v>
      </c>
      <c r="R1226" s="28">
        <v>3.7</v>
      </c>
    </row>
    <row r="1227" spans="14:18" x14ac:dyDescent="0.25">
      <c r="N1227" s="29">
        <v>43656</v>
      </c>
      <c r="O1227" s="30">
        <v>8.0668792395951996E-2</v>
      </c>
      <c r="P1227" s="30">
        <v>-3.9669067079746601E-2</v>
      </c>
      <c r="Q1227" s="30">
        <v>-2.2961494973257099E-2</v>
      </c>
      <c r="R1227" s="31">
        <v>3.7</v>
      </c>
    </row>
    <row r="1228" spans="14:18" x14ac:dyDescent="0.25">
      <c r="N1228" s="26">
        <v>43655</v>
      </c>
      <c r="O1228" s="27">
        <v>8.0497385183681894E-2</v>
      </c>
      <c r="P1228" s="27">
        <v>-3.9725805492987903E-2</v>
      </c>
      <c r="Q1228" s="27">
        <v>-2.0656161201693401E-2</v>
      </c>
      <c r="R1228" s="28">
        <v>3.7</v>
      </c>
    </row>
    <row r="1229" spans="14:18" x14ac:dyDescent="0.25">
      <c r="N1229" s="29">
        <v>43654</v>
      </c>
      <c r="O1229" s="30">
        <v>8.04722312673367E-2</v>
      </c>
      <c r="P1229" s="30">
        <v>-3.9299647271144302E-2</v>
      </c>
      <c r="Q1229" s="30">
        <v>-2.23327971100859E-2</v>
      </c>
      <c r="R1229" s="31">
        <v>3.7</v>
      </c>
    </row>
    <row r="1230" spans="14:18" x14ac:dyDescent="0.25">
      <c r="N1230" s="26">
        <v>43651</v>
      </c>
      <c r="O1230" s="27">
        <v>8.1315760401603807E-2</v>
      </c>
      <c r="P1230" s="27">
        <v>-4.0290255896469403E-2</v>
      </c>
      <c r="Q1230" s="27">
        <v>-2.43321428420743E-2</v>
      </c>
      <c r="R1230" s="28">
        <v>3.7</v>
      </c>
    </row>
    <row r="1231" spans="14:18" x14ac:dyDescent="0.25">
      <c r="N1231" s="29">
        <v>43650</v>
      </c>
      <c r="O1231" s="30">
        <v>7.9011118962513796E-2</v>
      </c>
      <c r="P1231" s="30">
        <v>-3.8024152058980999E-2</v>
      </c>
      <c r="Q1231" s="30">
        <v>-2.3462249446496601E-2</v>
      </c>
      <c r="R1231" s="31">
        <v>3.7</v>
      </c>
    </row>
    <row r="1232" spans="14:18" x14ac:dyDescent="0.25">
      <c r="N1232" s="26">
        <v>43649</v>
      </c>
      <c r="O1232" s="27">
        <v>7.8928556518533199E-2</v>
      </c>
      <c r="P1232" s="27">
        <v>-3.7973574149608003E-2</v>
      </c>
      <c r="Q1232" s="27">
        <v>-2.23617013953861E-2</v>
      </c>
      <c r="R1232" s="28">
        <v>3.7</v>
      </c>
    </row>
    <row r="1233" spans="14:18" x14ac:dyDescent="0.25">
      <c r="N1233" s="29">
        <v>43648</v>
      </c>
      <c r="O1233" s="30">
        <v>8.30017238475977E-2</v>
      </c>
      <c r="P1233" s="30">
        <v>-4.1505760430640998E-2</v>
      </c>
      <c r="Q1233" s="30">
        <v>-2.7557625670824301E-2</v>
      </c>
      <c r="R1233" s="31">
        <v>3.7</v>
      </c>
    </row>
    <row r="1234" spans="14:18" x14ac:dyDescent="0.25">
      <c r="N1234" s="26">
        <v>43644</v>
      </c>
      <c r="O1234" s="27">
        <v>8.4327036027903798E-2</v>
      </c>
      <c r="P1234" s="27">
        <v>-4.3021539981391702E-2</v>
      </c>
      <c r="Q1234" s="27">
        <v>-2.6292155196496501E-2</v>
      </c>
      <c r="R1234" s="28">
        <v>3.7</v>
      </c>
    </row>
    <row r="1235" spans="14:18" x14ac:dyDescent="0.25">
      <c r="N1235" s="29">
        <v>43643</v>
      </c>
      <c r="O1235" s="30">
        <v>8.4656852527124501E-2</v>
      </c>
      <c r="P1235" s="30">
        <v>-4.3570379035398003E-2</v>
      </c>
      <c r="Q1235" s="30">
        <v>-2.4513555941441001E-2</v>
      </c>
      <c r="R1235" s="31">
        <v>3.7</v>
      </c>
    </row>
    <row r="1236" spans="14:18" x14ac:dyDescent="0.25">
      <c r="N1236" s="26">
        <v>43642</v>
      </c>
      <c r="O1236" s="27">
        <v>8.4959464331082798E-2</v>
      </c>
      <c r="P1236" s="27">
        <v>-4.4100417544783797E-2</v>
      </c>
      <c r="Q1236" s="27">
        <v>-2.5744685593198299E-2</v>
      </c>
      <c r="R1236" s="28">
        <v>3.7</v>
      </c>
    </row>
    <row r="1237" spans="14:18" x14ac:dyDescent="0.25">
      <c r="N1237" s="29">
        <v>43641</v>
      </c>
      <c r="O1237" s="30">
        <v>8.5917771069075402E-2</v>
      </c>
      <c r="P1237" s="30">
        <v>-4.5086479311573703E-2</v>
      </c>
      <c r="Q1237" s="30">
        <v>-2.7212507680524099E-2</v>
      </c>
      <c r="R1237" s="31">
        <v>3.7</v>
      </c>
    </row>
    <row r="1238" spans="14:18" x14ac:dyDescent="0.25">
      <c r="N1238" s="26">
        <v>43637</v>
      </c>
      <c r="O1238" s="27">
        <v>8.5826827015963503E-2</v>
      </c>
      <c r="P1238" s="27">
        <v>-4.5600351549078703E-2</v>
      </c>
      <c r="Q1238" s="27">
        <v>-2.7419724556127598E-2</v>
      </c>
      <c r="R1238" s="28">
        <v>3.7</v>
      </c>
    </row>
    <row r="1239" spans="14:18" x14ac:dyDescent="0.25">
      <c r="N1239" s="29">
        <v>43636</v>
      </c>
      <c r="O1239" s="30">
        <v>8.4540273626224696E-2</v>
      </c>
      <c r="P1239" s="30">
        <v>-4.4715854649561002E-2</v>
      </c>
      <c r="Q1239" s="30">
        <v>-2.3244666063079299E-2</v>
      </c>
      <c r="R1239" s="31">
        <v>3.7</v>
      </c>
    </row>
    <row r="1240" spans="14:18" x14ac:dyDescent="0.25">
      <c r="N1240" s="26">
        <v>43635</v>
      </c>
      <c r="O1240" s="27">
        <v>8.5745457896551899E-2</v>
      </c>
      <c r="P1240" s="27">
        <v>-4.57170845701729E-2</v>
      </c>
      <c r="Q1240" s="27">
        <v>-2.11099771325888E-2</v>
      </c>
      <c r="R1240" s="28">
        <v>3.7</v>
      </c>
    </row>
    <row r="1241" spans="14:18" x14ac:dyDescent="0.25">
      <c r="N1241" s="29">
        <v>43634</v>
      </c>
      <c r="O1241" s="30">
        <v>8.5770290245788097E-2</v>
      </c>
      <c r="P1241" s="30">
        <v>-4.5613185022445997E-2</v>
      </c>
      <c r="Q1241" s="30">
        <v>-2.1185197931702301E-2</v>
      </c>
      <c r="R1241" s="31">
        <v>3.7</v>
      </c>
    </row>
    <row r="1242" spans="14:18" x14ac:dyDescent="0.25">
      <c r="N1242" s="26">
        <v>43633</v>
      </c>
      <c r="O1242" s="27">
        <v>8.4480231669192801E-2</v>
      </c>
      <c r="P1242" s="27">
        <v>-4.4413002470740801E-2</v>
      </c>
      <c r="Q1242" s="27">
        <v>-1.81032701498034E-2</v>
      </c>
      <c r="R1242" s="28">
        <v>3.7</v>
      </c>
    </row>
    <row r="1243" spans="14:18" x14ac:dyDescent="0.25">
      <c r="N1243" s="29">
        <v>43630</v>
      </c>
      <c r="O1243" s="30">
        <v>8.4376977215270502E-2</v>
      </c>
      <c r="P1243" s="30">
        <v>-4.3226118580949498E-2</v>
      </c>
      <c r="Q1243" s="30">
        <v>-2.3043762877220701E-2</v>
      </c>
      <c r="R1243" s="31">
        <v>3.7</v>
      </c>
    </row>
    <row r="1244" spans="14:18" x14ac:dyDescent="0.25">
      <c r="N1244" s="26">
        <v>43629</v>
      </c>
      <c r="O1244" s="27">
        <v>8.6441754323051706E-2</v>
      </c>
      <c r="P1244" s="27">
        <v>-4.5479825352988397E-2</v>
      </c>
      <c r="Q1244" s="27">
        <v>-2.6348280230525899E-2</v>
      </c>
      <c r="R1244" s="28">
        <v>3.7</v>
      </c>
    </row>
    <row r="1245" spans="14:18" x14ac:dyDescent="0.25">
      <c r="N1245" s="29">
        <v>43628</v>
      </c>
      <c r="O1245" s="30">
        <v>8.7452019461105604E-2</v>
      </c>
      <c r="P1245" s="30">
        <v>-4.6492937974615803E-2</v>
      </c>
      <c r="Q1245" s="30">
        <v>-2.5023114248676499E-2</v>
      </c>
      <c r="R1245" s="31">
        <v>3.7</v>
      </c>
    </row>
    <row r="1246" spans="14:18" x14ac:dyDescent="0.25">
      <c r="N1246" s="26">
        <v>43627</v>
      </c>
      <c r="O1246" s="27">
        <v>8.6583710225242194E-2</v>
      </c>
      <c r="P1246" s="27">
        <v>-4.5448321927344298E-2</v>
      </c>
      <c r="Q1246" s="27">
        <v>-2.34429482805882E-2</v>
      </c>
      <c r="R1246" s="28">
        <v>3.7</v>
      </c>
    </row>
    <row r="1247" spans="14:18" x14ac:dyDescent="0.25">
      <c r="N1247" s="29">
        <v>43626</v>
      </c>
      <c r="O1247" s="30">
        <v>8.7457575123886203E-2</v>
      </c>
      <c r="P1247" s="30">
        <v>-4.5816373723373702E-2</v>
      </c>
      <c r="Q1247" s="30">
        <v>-2.4114218692158001E-2</v>
      </c>
      <c r="R1247" s="31">
        <v>3.7</v>
      </c>
    </row>
    <row r="1248" spans="14:18" x14ac:dyDescent="0.25">
      <c r="N1248" s="26">
        <v>43623</v>
      </c>
      <c r="O1248" s="27">
        <v>8.8524836744310303E-2</v>
      </c>
      <c r="P1248" s="27">
        <v>-4.63416616772961E-2</v>
      </c>
      <c r="Q1248" s="27">
        <v>-2.5026404099350402E-2</v>
      </c>
      <c r="R1248" s="28">
        <v>3.7</v>
      </c>
    </row>
    <row r="1249" spans="14:18" x14ac:dyDescent="0.25">
      <c r="N1249" s="29">
        <v>43622</v>
      </c>
      <c r="O1249" s="30">
        <v>8.9455895284560397E-2</v>
      </c>
      <c r="P1249" s="30">
        <v>-4.7064932302697697E-2</v>
      </c>
      <c r="Q1249" s="30">
        <v>-2.61823089070094E-2</v>
      </c>
      <c r="R1249" s="31">
        <v>3.7</v>
      </c>
    </row>
    <row r="1250" spans="14:18" x14ac:dyDescent="0.25">
      <c r="N1250" s="26">
        <v>43621</v>
      </c>
      <c r="O1250" s="27">
        <v>8.9281347719770005E-2</v>
      </c>
      <c r="P1250" s="27">
        <v>-4.73074513982399E-2</v>
      </c>
      <c r="Q1250" s="27">
        <v>-2.4048087946035999E-2</v>
      </c>
      <c r="R1250" s="28">
        <v>3.7</v>
      </c>
    </row>
    <row r="1251" spans="14:18" x14ac:dyDescent="0.25">
      <c r="N1251" s="29">
        <v>43620</v>
      </c>
      <c r="O1251" s="30">
        <v>8.9187861130035295E-2</v>
      </c>
      <c r="P1251" s="30">
        <v>-4.7267991815419602E-2</v>
      </c>
      <c r="Q1251" s="30">
        <v>-2.1455892562585399E-2</v>
      </c>
      <c r="R1251" s="31">
        <v>3.7</v>
      </c>
    </row>
    <row r="1252" spans="14:18" x14ac:dyDescent="0.25">
      <c r="N1252" s="26">
        <v>43616</v>
      </c>
      <c r="O1252" s="27">
        <v>8.9947596844088804E-2</v>
      </c>
      <c r="P1252" s="27">
        <v>-4.7886819202632998E-2</v>
      </c>
      <c r="Q1252" s="27">
        <v>-2.09922961089214E-2</v>
      </c>
      <c r="R1252" s="28">
        <v>3.7</v>
      </c>
    </row>
    <row r="1253" spans="14:18" x14ac:dyDescent="0.25">
      <c r="N1253" s="29">
        <v>43615</v>
      </c>
      <c r="O1253" s="30">
        <v>9.0136811091108299E-2</v>
      </c>
      <c r="P1253" s="30">
        <v>-4.7897799021189E-2</v>
      </c>
      <c r="Q1253" s="30">
        <v>-2.1139077401374599E-2</v>
      </c>
      <c r="R1253" s="31">
        <v>3.7</v>
      </c>
    </row>
    <row r="1254" spans="14:18" x14ac:dyDescent="0.25">
      <c r="N1254" s="26">
        <v>43614</v>
      </c>
      <c r="O1254" s="27">
        <v>9.0892563922455705E-2</v>
      </c>
      <c r="P1254" s="27">
        <v>-4.8794184721700398E-2</v>
      </c>
      <c r="Q1254" s="27">
        <v>-2.0466891489388302E-2</v>
      </c>
      <c r="R1254" s="28">
        <v>3.7</v>
      </c>
    </row>
    <row r="1255" spans="14:18" x14ac:dyDescent="0.25">
      <c r="N1255" s="29">
        <v>43613</v>
      </c>
      <c r="O1255" s="30">
        <v>9.0471567743156206E-2</v>
      </c>
      <c r="P1255" s="30">
        <v>-4.8602102465129901E-2</v>
      </c>
      <c r="Q1255" s="30">
        <v>-1.9056644962791702E-2</v>
      </c>
      <c r="R1255" s="31">
        <v>3.7</v>
      </c>
    </row>
    <row r="1256" spans="14:18" x14ac:dyDescent="0.25">
      <c r="N1256" s="26">
        <v>43612</v>
      </c>
      <c r="O1256" s="27">
        <v>9.0830369951832607E-2</v>
      </c>
      <c r="P1256" s="27">
        <v>-4.8892634673189002E-2</v>
      </c>
      <c r="Q1256" s="27">
        <v>-1.87769120470231E-2</v>
      </c>
      <c r="R1256" s="28">
        <v>3.7</v>
      </c>
    </row>
    <row r="1257" spans="14:18" x14ac:dyDescent="0.25">
      <c r="N1257" s="29">
        <v>43609</v>
      </c>
      <c r="O1257" s="30">
        <v>9.0690518208242102E-2</v>
      </c>
      <c r="P1257" s="30">
        <v>-4.9230808967671999E-2</v>
      </c>
      <c r="Q1257" s="30">
        <v>-1.7562737690911E-2</v>
      </c>
      <c r="R1257" s="31">
        <v>3.7</v>
      </c>
    </row>
    <row r="1258" spans="14:18" x14ac:dyDescent="0.25">
      <c r="N1258" s="26">
        <v>43608</v>
      </c>
      <c r="O1258" s="27">
        <v>9.1580309798498696E-2</v>
      </c>
      <c r="P1258" s="27">
        <v>-4.9595332666550099E-2</v>
      </c>
      <c r="Q1258" s="27">
        <v>-1.82513896010334E-2</v>
      </c>
      <c r="R1258" s="28">
        <v>3.7</v>
      </c>
    </row>
    <row r="1259" spans="14:18" x14ac:dyDescent="0.25">
      <c r="N1259" s="29">
        <v>43607</v>
      </c>
      <c r="O1259" s="30">
        <v>9.0657723543084295E-2</v>
      </c>
      <c r="P1259" s="30">
        <v>-4.8749552768503998E-2</v>
      </c>
      <c r="Q1259" s="30">
        <v>-1.7461263554059699E-2</v>
      </c>
      <c r="R1259" s="31">
        <v>3.7</v>
      </c>
    </row>
    <row r="1260" spans="14:18" x14ac:dyDescent="0.25">
      <c r="N1260" s="26">
        <v>43606</v>
      </c>
      <c r="O1260" s="27">
        <v>9.1028047245971397E-2</v>
      </c>
      <c r="P1260" s="27">
        <v>-4.9041848658788099E-2</v>
      </c>
      <c r="Q1260" s="27">
        <v>-1.8289723409765701E-2</v>
      </c>
      <c r="R1260" s="28">
        <v>3.7</v>
      </c>
    </row>
    <row r="1261" spans="14:18" x14ac:dyDescent="0.25">
      <c r="N1261" s="29">
        <v>43605</v>
      </c>
      <c r="O1261" s="30">
        <v>9.0969901500714101E-2</v>
      </c>
      <c r="P1261" s="30">
        <v>-4.9061477503555599E-2</v>
      </c>
      <c r="Q1261" s="30">
        <v>-1.7865053477580401E-2</v>
      </c>
      <c r="R1261" s="31">
        <v>3.7</v>
      </c>
    </row>
    <row r="1262" spans="14:18" x14ac:dyDescent="0.25">
      <c r="N1262" s="26">
        <v>43602</v>
      </c>
      <c r="O1262" s="27">
        <v>9.1013040945274001E-2</v>
      </c>
      <c r="P1262" s="27">
        <v>-4.9242363979858303E-2</v>
      </c>
      <c r="Q1262" s="27">
        <v>-1.7503219077586899E-2</v>
      </c>
      <c r="R1262" s="28">
        <v>3.7</v>
      </c>
    </row>
    <row r="1263" spans="14:18" x14ac:dyDescent="0.25">
      <c r="N1263" s="29">
        <v>43601</v>
      </c>
      <c r="O1263" s="30">
        <v>9.0299589713862399E-2</v>
      </c>
      <c r="P1263" s="30">
        <v>-4.8366145737904598E-2</v>
      </c>
      <c r="Q1263" s="30">
        <v>-1.7174988556398901E-2</v>
      </c>
      <c r="R1263" s="31">
        <v>3.7</v>
      </c>
    </row>
    <row r="1264" spans="14:18" x14ac:dyDescent="0.25">
      <c r="N1264" s="26">
        <v>43600</v>
      </c>
      <c r="O1264" s="27">
        <v>8.9925628244130307E-2</v>
      </c>
      <c r="P1264" s="27">
        <v>-4.8019177696983502E-2</v>
      </c>
      <c r="Q1264" s="27">
        <v>-1.6068455299774801E-2</v>
      </c>
      <c r="R1264" s="28">
        <v>3.7</v>
      </c>
    </row>
    <row r="1265" spans="14:18" x14ac:dyDescent="0.25">
      <c r="N1265" s="29">
        <v>43599</v>
      </c>
      <c r="O1265" s="30">
        <v>8.9153144105470594E-2</v>
      </c>
      <c r="P1265" s="30">
        <v>-4.7020414286346603E-2</v>
      </c>
      <c r="Q1265" s="30">
        <v>-1.5922487865650401E-2</v>
      </c>
      <c r="R1265" s="31">
        <v>3.7</v>
      </c>
    </row>
    <row r="1266" spans="14:18" x14ac:dyDescent="0.25">
      <c r="N1266" s="26">
        <v>43598</v>
      </c>
      <c r="O1266" s="27">
        <v>8.8965420519612898E-2</v>
      </c>
      <c r="P1266" s="27">
        <v>-4.6806962338564802E-2</v>
      </c>
      <c r="Q1266" s="27">
        <v>-1.5602673575950301E-2</v>
      </c>
      <c r="R1266" s="28">
        <v>3.7</v>
      </c>
    </row>
    <row r="1267" spans="14:18" x14ac:dyDescent="0.25">
      <c r="N1267" s="29">
        <v>43595</v>
      </c>
      <c r="O1267" s="30">
        <v>8.7578749956980506E-2</v>
      </c>
      <c r="P1267" s="30">
        <v>-4.56384103429587E-2</v>
      </c>
      <c r="Q1267" s="30">
        <v>-1.44965474436312E-2</v>
      </c>
      <c r="R1267" s="31">
        <v>3.7</v>
      </c>
    </row>
    <row r="1268" spans="14:18" x14ac:dyDescent="0.25">
      <c r="N1268" s="26">
        <v>43594</v>
      </c>
      <c r="O1268" s="27">
        <v>8.8463642846700205E-2</v>
      </c>
      <c r="P1268" s="27">
        <v>-4.6510096807452599E-2</v>
      </c>
      <c r="Q1268" s="27">
        <v>-1.40060355653425E-2</v>
      </c>
      <c r="R1268" s="28">
        <v>3.7</v>
      </c>
    </row>
    <row r="1269" spans="14:18" x14ac:dyDescent="0.25">
      <c r="N1269" s="29">
        <v>43593</v>
      </c>
      <c r="O1269" s="30">
        <v>8.9243224318080794E-2</v>
      </c>
      <c r="P1269" s="30">
        <v>-4.7452463279992203E-2</v>
      </c>
      <c r="Q1269" s="30">
        <v>-1.39087407048979E-2</v>
      </c>
      <c r="R1269" s="31">
        <v>3.7</v>
      </c>
    </row>
    <row r="1270" spans="14:18" x14ac:dyDescent="0.25">
      <c r="N1270" s="26">
        <v>43592</v>
      </c>
      <c r="O1270" s="27">
        <v>8.9496890929910894E-2</v>
      </c>
      <c r="P1270" s="27">
        <v>-4.7676865040417397E-2</v>
      </c>
      <c r="Q1270" s="27">
        <v>-1.2304029606221499E-2</v>
      </c>
      <c r="R1270" s="28">
        <v>3.7</v>
      </c>
    </row>
    <row r="1271" spans="14:18" x14ac:dyDescent="0.25">
      <c r="N1271" s="29">
        <v>43591</v>
      </c>
      <c r="O1271" s="30">
        <v>8.9191473174175098E-2</v>
      </c>
      <c r="P1271" s="30">
        <v>-4.74862985207683E-2</v>
      </c>
      <c r="Q1271" s="30">
        <v>-1.140602304447E-2</v>
      </c>
      <c r="R1271" s="31">
        <v>3.7</v>
      </c>
    </row>
    <row r="1272" spans="14:18" x14ac:dyDescent="0.25">
      <c r="N1272" s="26">
        <v>43588</v>
      </c>
      <c r="O1272" s="27">
        <v>8.9597295123154994E-2</v>
      </c>
      <c r="P1272" s="27">
        <v>-4.7925116716428698E-2</v>
      </c>
      <c r="Q1272" s="27">
        <v>-1.28050619257132E-2</v>
      </c>
      <c r="R1272" s="28">
        <v>3.7</v>
      </c>
    </row>
    <row r="1273" spans="14:18" x14ac:dyDescent="0.25">
      <c r="N1273" s="29">
        <v>43587</v>
      </c>
      <c r="O1273" s="30">
        <v>8.8360499379414398E-2</v>
      </c>
      <c r="P1273" s="30">
        <v>-4.6801338689712903E-2</v>
      </c>
      <c r="Q1273" s="30">
        <v>-7.7604473820765702E-3</v>
      </c>
      <c r="R1273" s="31">
        <v>3.7</v>
      </c>
    </row>
    <row r="1274" spans="14:18" x14ac:dyDescent="0.25">
      <c r="N1274" s="26">
        <v>43585</v>
      </c>
      <c r="O1274" s="27">
        <v>8.9924774084923095E-2</v>
      </c>
      <c r="P1274" s="27">
        <v>-4.8402638363904703E-2</v>
      </c>
      <c r="Q1274" s="27">
        <v>-1.38974688548051E-2</v>
      </c>
      <c r="R1274" s="28">
        <v>3.7</v>
      </c>
    </row>
    <row r="1275" spans="14:18" x14ac:dyDescent="0.25">
      <c r="N1275" s="29">
        <v>43584</v>
      </c>
      <c r="O1275" s="30">
        <v>9.0548024974182295E-2</v>
      </c>
      <c r="P1275" s="30">
        <v>-4.8910947705589902E-2</v>
      </c>
      <c r="Q1275" s="30">
        <v>-1.53223713129285E-2</v>
      </c>
      <c r="R1275" s="31">
        <v>3.7</v>
      </c>
    </row>
    <row r="1276" spans="14:18" x14ac:dyDescent="0.25">
      <c r="N1276" s="26">
        <v>43581</v>
      </c>
      <c r="O1276" s="27">
        <v>8.9651701118851304E-2</v>
      </c>
      <c r="P1276" s="27">
        <v>-4.8625316254404603E-2</v>
      </c>
      <c r="Q1276" s="27">
        <v>-1.36572905475665E-2</v>
      </c>
      <c r="R1276" s="28">
        <v>3.7</v>
      </c>
    </row>
    <row r="1277" spans="14:18" x14ac:dyDescent="0.25">
      <c r="N1277" s="29">
        <v>43580</v>
      </c>
      <c r="O1277" s="30">
        <v>8.9751213139553906E-2</v>
      </c>
      <c r="P1277" s="30">
        <v>-4.7949168955809099E-2</v>
      </c>
      <c r="Q1277" s="30">
        <v>-1.64469046587713E-2</v>
      </c>
      <c r="R1277" s="31">
        <v>3.7</v>
      </c>
    </row>
    <row r="1278" spans="14:18" x14ac:dyDescent="0.25">
      <c r="N1278" s="26">
        <v>43579</v>
      </c>
      <c r="O1278" s="27">
        <v>8.9488965974862694E-2</v>
      </c>
      <c r="P1278" s="27">
        <v>-4.7619372164179601E-2</v>
      </c>
      <c r="Q1278" s="27">
        <v>-1.7448859349898999E-2</v>
      </c>
      <c r="R1278" s="28">
        <v>3.7</v>
      </c>
    </row>
    <row r="1279" spans="14:18" x14ac:dyDescent="0.25">
      <c r="N1279" s="29">
        <v>43578</v>
      </c>
      <c r="O1279" s="30">
        <v>8.8557485317743295E-2</v>
      </c>
      <c r="P1279" s="30">
        <v>-4.6575188439129001E-2</v>
      </c>
      <c r="Q1279" s="30">
        <v>-1.7807182507236001E-2</v>
      </c>
      <c r="R1279" s="31">
        <v>3.7</v>
      </c>
    </row>
    <row r="1280" spans="14:18" x14ac:dyDescent="0.25">
      <c r="N1280" s="26">
        <v>43577</v>
      </c>
      <c r="O1280" s="27">
        <v>8.7943742982830003E-2</v>
      </c>
      <c r="P1280" s="27">
        <v>-4.60265203354671E-2</v>
      </c>
      <c r="Q1280" s="27">
        <v>-1.7318616774407498E-2</v>
      </c>
      <c r="R1280" s="28">
        <v>3.7</v>
      </c>
    </row>
    <row r="1281" spans="14:18" x14ac:dyDescent="0.25">
      <c r="N1281" s="29">
        <v>43572</v>
      </c>
      <c r="O1281" s="30">
        <v>8.8007877726919703E-2</v>
      </c>
      <c r="P1281" s="30">
        <v>-4.6240556451514099E-2</v>
      </c>
      <c r="Q1281" s="30">
        <v>-1.6995131131494801E-2</v>
      </c>
      <c r="R1281" s="31">
        <v>3.7</v>
      </c>
    </row>
    <row r="1282" spans="14:18" x14ac:dyDescent="0.25">
      <c r="N1282" s="26">
        <v>43571</v>
      </c>
      <c r="O1282" s="27">
        <v>8.7772050327138501E-2</v>
      </c>
      <c r="P1282" s="27">
        <v>-4.5550926726737502E-2</v>
      </c>
      <c r="Q1282" s="27">
        <v>-1.5987890777009701E-2</v>
      </c>
      <c r="R1282" s="28">
        <v>3.7</v>
      </c>
    </row>
    <row r="1283" spans="14:18" x14ac:dyDescent="0.25">
      <c r="N1283" s="29">
        <v>43570</v>
      </c>
      <c r="O1283" s="30">
        <v>8.7583921910625806E-2</v>
      </c>
      <c r="P1283" s="30">
        <v>-4.5136645589909999E-2</v>
      </c>
      <c r="Q1283" s="30">
        <v>-1.8116743661347499E-2</v>
      </c>
      <c r="R1283" s="31">
        <v>3.7</v>
      </c>
    </row>
    <row r="1284" spans="14:18" x14ac:dyDescent="0.25">
      <c r="N1284" s="26">
        <v>43567</v>
      </c>
      <c r="O1284" s="27">
        <v>8.7659639294055999E-2</v>
      </c>
      <c r="P1284" s="27">
        <v>-4.5070364681894397E-2</v>
      </c>
      <c r="Q1284" s="27">
        <v>-1.9263049055403301E-2</v>
      </c>
      <c r="R1284" s="28">
        <v>3.7</v>
      </c>
    </row>
    <row r="1285" spans="14:18" x14ac:dyDescent="0.25">
      <c r="N1285" s="29">
        <v>43566</v>
      </c>
      <c r="O1285" s="30">
        <v>8.7798257325997803E-2</v>
      </c>
      <c r="P1285" s="30">
        <v>-4.5358998788017198E-2</v>
      </c>
      <c r="Q1285" s="30">
        <v>-1.9853477208412899E-2</v>
      </c>
      <c r="R1285" s="31">
        <v>3.7</v>
      </c>
    </row>
    <row r="1286" spans="14:18" x14ac:dyDescent="0.25">
      <c r="N1286" s="26">
        <v>43565</v>
      </c>
      <c r="O1286" s="27">
        <v>8.7161271023287107E-2</v>
      </c>
      <c r="P1286" s="27">
        <v>-4.4981701849511502E-2</v>
      </c>
      <c r="Q1286" s="27">
        <v>-1.8383062691159E-2</v>
      </c>
      <c r="R1286" s="28">
        <v>3.7</v>
      </c>
    </row>
    <row r="1287" spans="14:18" x14ac:dyDescent="0.25">
      <c r="N1287" s="29">
        <v>43564</v>
      </c>
      <c r="O1287" s="30">
        <v>8.7466159142442199E-2</v>
      </c>
      <c r="P1287" s="30">
        <v>-4.4933704525671997E-2</v>
      </c>
      <c r="Q1287" s="30">
        <v>-1.9312467873042301E-2</v>
      </c>
      <c r="R1287" s="31">
        <v>3.7</v>
      </c>
    </row>
    <row r="1288" spans="14:18" x14ac:dyDescent="0.25">
      <c r="N1288" s="26">
        <v>43563</v>
      </c>
      <c r="O1288" s="27">
        <v>8.7752460143257105E-2</v>
      </c>
      <c r="P1288" s="27">
        <v>-4.54868050313793E-2</v>
      </c>
      <c r="Q1288" s="27">
        <v>-1.7648958208358601E-2</v>
      </c>
      <c r="R1288" s="28">
        <v>3.7</v>
      </c>
    </row>
    <row r="1289" spans="14:18" x14ac:dyDescent="0.25">
      <c r="N1289" s="29">
        <v>43560</v>
      </c>
      <c r="O1289" s="30">
        <v>8.7800501595899902E-2</v>
      </c>
      <c r="P1289" s="30">
        <v>-4.5784304131591402E-2</v>
      </c>
      <c r="Q1289" s="30">
        <v>-1.6140125936424499E-2</v>
      </c>
      <c r="R1289" s="31">
        <v>3.7</v>
      </c>
    </row>
    <row r="1290" spans="14:18" x14ac:dyDescent="0.25">
      <c r="N1290" s="26">
        <v>43559</v>
      </c>
      <c r="O1290" s="27">
        <v>8.7367498317663397E-2</v>
      </c>
      <c r="P1290" s="27">
        <v>-4.5366111713168802E-2</v>
      </c>
      <c r="Q1290" s="27">
        <v>-1.4985910316612699E-2</v>
      </c>
      <c r="R1290" s="28">
        <v>3.7</v>
      </c>
    </row>
    <row r="1291" spans="14:18" x14ac:dyDescent="0.25">
      <c r="N1291" s="29">
        <v>43558</v>
      </c>
      <c r="O1291" s="30">
        <v>8.7167552927738104E-2</v>
      </c>
      <c r="P1291" s="30">
        <v>-4.5051794047819997E-2</v>
      </c>
      <c r="Q1291" s="30">
        <v>-1.51967662569183E-2</v>
      </c>
      <c r="R1291" s="31">
        <v>3.7</v>
      </c>
    </row>
    <row r="1292" spans="14:18" x14ac:dyDescent="0.25">
      <c r="N1292" s="26">
        <v>43557</v>
      </c>
      <c r="O1292" s="27">
        <v>8.7668828209742797E-2</v>
      </c>
      <c r="P1292" s="27">
        <v>-4.5372358291282298E-2</v>
      </c>
      <c r="Q1292" s="27">
        <v>-1.6054372531443199E-2</v>
      </c>
      <c r="R1292" s="28">
        <v>3.7</v>
      </c>
    </row>
    <row r="1293" spans="14:18" x14ac:dyDescent="0.25">
      <c r="N1293" s="29">
        <v>43556</v>
      </c>
      <c r="O1293" s="30">
        <v>8.7680542524940605E-2</v>
      </c>
      <c r="P1293" s="30">
        <v>-4.54801406464009E-2</v>
      </c>
      <c r="Q1293" s="30">
        <v>-1.8091854573428299E-2</v>
      </c>
      <c r="R1293" s="31">
        <v>3.7</v>
      </c>
    </row>
    <row r="1294" spans="14:18" x14ac:dyDescent="0.25">
      <c r="N1294" s="26">
        <v>43553</v>
      </c>
      <c r="O1294" s="27">
        <v>8.8607745049515393E-2</v>
      </c>
      <c r="P1294" s="27">
        <v>-4.6297805548287697E-2</v>
      </c>
      <c r="Q1294" s="27">
        <v>-1.9727665737174702E-2</v>
      </c>
      <c r="R1294" s="28">
        <v>3.7</v>
      </c>
    </row>
    <row r="1295" spans="14:18" x14ac:dyDescent="0.25">
      <c r="N1295" s="29">
        <v>43552</v>
      </c>
      <c r="O1295" s="30">
        <v>8.8589012185485302E-2</v>
      </c>
      <c r="P1295" s="30">
        <v>-4.6446471387936797E-2</v>
      </c>
      <c r="Q1295" s="30">
        <v>-1.93714235689815E-2</v>
      </c>
      <c r="R1295" s="31">
        <v>3.7</v>
      </c>
    </row>
    <row r="1296" spans="14:18" x14ac:dyDescent="0.25">
      <c r="N1296" s="26">
        <v>43551</v>
      </c>
      <c r="O1296" s="27">
        <v>8.8983384940871504E-2</v>
      </c>
      <c r="P1296" s="27">
        <v>-4.6883904585294699E-2</v>
      </c>
      <c r="Q1296" s="27">
        <v>-1.90964354928078E-2</v>
      </c>
      <c r="R1296" s="28">
        <v>3.7</v>
      </c>
    </row>
    <row r="1297" spans="14:18" x14ac:dyDescent="0.25">
      <c r="N1297" s="29">
        <v>43550</v>
      </c>
      <c r="O1297" s="30">
        <v>8.6949774353618503E-2</v>
      </c>
      <c r="P1297" s="30">
        <v>-4.4729893941224501E-2</v>
      </c>
      <c r="Q1297" s="30">
        <v>-1.7942539832915601E-2</v>
      </c>
      <c r="R1297" s="31">
        <v>3.7</v>
      </c>
    </row>
    <row r="1298" spans="14:18" x14ac:dyDescent="0.25">
      <c r="N1298" s="26">
        <v>43546</v>
      </c>
      <c r="O1298" s="27">
        <v>8.5606118146214896E-2</v>
      </c>
      <c r="P1298" s="27">
        <v>-4.3801254147516899E-2</v>
      </c>
      <c r="Q1298" s="27">
        <v>-1.54757234755798E-2</v>
      </c>
      <c r="R1298" s="28">
        <v>3.7</v>
      </c>
    </row>
    <row r="1299" spans="14:18" x14ac:dyDescent="0.25">
      <c r="N1299" s="29">
        <v>43545</v>
      </c>
      <c r="O1299" s="30">
        <v>8.7684822610323607E-2</v>
      </c>
      <c r="P1299" s="30">
        <v>-4.5175289796032199E-2</v>
      </c>
      <c r="Q1299" s="30">
        <v>-2.0477702422253701E-2</v>
      </c>
      <c r="R1299" s="31">
        <v>3.7</v>
      </c>
    </row>
    <row r="1300" spans="14:18" x14ac:dyDescent="0.25">
      <c r="N1300" s="26">
        <v>43544</v>
      </c>
      <c r="O1300" s="27">
        <v>8.9585779325966605E-2</v>
      </c>
      <c r="P1300" s="27">
        <v>-4.7426481920921998E-2</v>
      </c>
      <c r="Q1300" s="27">
        <v>-2.0529014773705299E-2</v>
      </c>
      <c r="R1300" s="28">
        <v>3.7</v>
      </c>
    </row>
    <row r="1301" spans="14:18" x14ac:dyDescent="0.25">
      <c r="N1301" s="29">
        <v>43543</v>
      </c>
      <c r="O1301" s="30">
        <v>8.9924502294022796E-2</v>
      </c>
      <c r="P1301" s="30">
        <v>-4.7737456887276403E-2</v>
      </c>
      <c r="Q1301" s="30">
        <v>-1.9660517661173001E-2</v>
      </c>
      <c r="R1301" s="31">
        <v>3.7</v>
      </c>
    </row>
    <row r="1302" spans="14:18" x14ac:dyDescent="0.25">
      <c r="N1302" s="26">
        <v>43542</v>
      </c>
      <c r="O1302" s="27">
        <v>9.0293743882018093E-2</v>
      </c>
      <c r="P1302" s="27">
        <v>-4.8098114049377E-2</v>
      </c>
      <c r="Q1302" s="27">
        <v>-1.9766973844490301E-2</v>
      </c>
      <c r="R1302" s="28">
        <v>3.7</v>
      </c>
    </row>
    <row r="1303" spans="14:18" x14ac:dyDescent="0.25">
      <c r="N1303" s="29">
        <v>43539</v>
      </c>
      <c r="O1303" s="30">
        <v>9.0655782136169594E-2</v>
      </c>
      <c r="P1303" s="30">
        <v>-4.8385534986012599E-2</v>
      </c>
      <c r="Q1303" s="30">
        <v>-2.11936835062785E-2</v>
      </c>
      <c r="R1303" s="31">
        <v>3.7</v>
      </c>
    </row>
    <row r="1304" spans="14:18" x14ac:dyDescent="0.25">
      <c r="N1304" s="26">
        <v>43538</v>
      </c>
      <c r="O1304" s="27">
        <v>9.1438048820828496E-2</v>
      </c>
      <c r="P1304" s="27">
        <v>-4.9270281082012798E-2</v>
      </c>
      <c r="Q1304" s="27">
        <v>-2.0895161362532701E-2</v>
      </c>
      <c r="R1304" s="28">
        <v>3.7</v>
      </c>
    </row>
    <row r="1305" spans="14:18" x14ac:dyDescent="0.25">
      <c r="N1305" s="29">
        <v>43537</v>
      </c>
      <c r="O1305" s="30">
        <v>9.1490975253732898E-2</v>
      </c>
      <c r="P1305" s="30">
        <v>-4.9005596453768702E-2</v>
      </c>
      <c r="Q1305" s="30">
        <v>-2.09840275160895E-2</v>
      </c>
      <c r="R1305" s="31">
        <v>3.7</v>
      </c>
    </row>
    <row r="1306" spans="14:18" x14ac:dyDescent="0.25">
      <c r="N1306" s="26">
        <v>43536</v>
      </c>
      <c r="O1306" s="27">
        <v>9.1824356739453397E-2</v>
      </c>
      <c r="P1306" s="27">
        <v>-4.90482153525756E-2</v>
      </c>
      <c r="Q1306" s="27">
        <v>-2.2073441025181901E-2</v>
      </c>
      <c r="R1306" s="28">
        <v>3.7</v>
      </c>
    </row>
    <row r="1307" spans="14:18" x14ac:dyDescent="0.25">
      <c r="N1307" s="29">
        <v>43535</v>
      </c>
      <c r="O1307" s="30">
        <v>9.4068723791848205E-2</v>
      </c>
      <c r="P1307" s="30">
        <v>-4.9653215457438102E-2</v>
      </c>
      <c r="Q1307" s="30">
        <v>-2.8691905315192699E-2</v>
      </c>
      <c r="R1307" s="31">
        <v>3.7</v>
      </c>
    </row>
    <row r="1308" spans="14:18" x14ac:dyDescent="0.25">
      <c r="N1308" s="26">
        <v>43532</v>
      </c>
      <c r="O1308" s="27">
        <v>9.2308038093231196E-2</v>
      </c>
      <c r="P1308" s="27">
        <v>-4.9825450170427103E-2</v>
      </c>
      <c r="Q1308" s="27">
        <v>-2.06198641669567E-2</v>
      </c>
      <c r="R1308" s="28">
        <v>3.7</v>
      </c>
    </row>
    <row r="1309" spans="14:18" x14ac:dyDescent="0.25">
      <c r="N1309" s="29">
        <v>43531</v>
      </c>
      <c r="O1309" s="30">
        <v>9.2607552156564299E-2</v>
      </c>
      <c r="P1309" s="30">
        <v>-4.9825161498828201E-2</v>
      </c>
      <c r="Q1309" s="30">
        <v>-1.99396350639231E-2</v>
      </c>
      <c r="R1309" s="31">
        <v>3.7</v>
      </c>
    </row>
    <row r="1310" spans="14:18" x14ac:dyDescent="0.25">
      <c r="N1310" s="26">
        <v>43530</v>
      </c>
      <c r="O1310" s="27">
        <v>9.1719491791978594E-2</v>
      </c>
      <c r="P1310" s="27">
        <v>-4.9226595801413101E-2</v>
      </c>
      <c r="Q1310" s="27">
        <v>-1.7865436218419399E-2</v>
      </c>
      <c r="R1310" s="28">
        <v>3.7</v>
      </c>
    </row>
    <row r="1311" spans="14:18" x14ac:dyDescent="0.25">
      <c r="N1311" s="29">
        <v>43529</v>
      </c>
      <c r="O1311" s="30">
        <v>9.0357543233953896E-2</v>
      </c>
      <c r="P1311" s="30">
        <v>-4.7375359359865497E-2</v>
      </c>
      <c r="Q1311" s="30">
        <v>-1.44179422382281E-2</v>
      </c>
      <c r="R1311" s="31">
        <v>3.7</v>
      </c>
    </row>
    <row r="1312" spans="14:18" x14ac:dyDescent="0.25">
      <c r="N1312" s="26">
        <v>43528</v>
      </c>
      <c r="O1312" s="27">
        <v>9.0321024357872301E-2</v>
      </c>
      <c r="P1312" s="27">
        <v>-4.7395356643516101E-2</v>
      </c>
      <c r="Q1312" s="27">
        <v>-1.36350981683027E-2</v>
      </c>
      <c r="R1312" s="28">
        <v>3.7</v>
      </c>
    </row>
    <row r="1313" spans="14:18" x14ac:dyDescent="0.25">
      <c r="N1313" s="29">
        <v>43525</v>
      </c>
      <c r="O1313" s="30">
        <v>9.0739572410736394E-2</v>
      </c>
      <c r="P1313" s="30">
        <v>-4.7871306232191303E-2</v>
      </c>
      <c r="Q1313" s="30">
        <v>-1.46925017703625E-2</v>
      </c>
      <c r="R1313" s="31">
        <v>3.7</v>
      </c>
    </row>
    <row r="1314" spans="14:18" x14ac:dyDescent="0.25">
      <c r="N1314" s="26">
        <v>43524</v>
      </c>
      <c r="O1314" s="27">
        <v>9.1366063733127695E-2</v>
      </c>
      <c r="P1314" s="27">
        <v>-4.7776473976318602E-2</v>
      </c>
      <c r="Q1314" s="27">
        <v>-1.82429416732207E-2</v>
      </c>
      <c r="R1314" s="28">
        <v>3.7</v>
      </c>
    </row>
    <row r="1315" spans="14:18" x14ac:dyDescent="0.25">
      <c r="N1315" s="29">
        <v>43523</v>
      </c>
      <c r="O1315" s="30">
        <v>9.0408680353519094E-2</v>
      </c>
      <c r="P1315" s="30">
        <v>-4.6954662224094702E-2</v>
      </c>
      <c r="Q1315" s="30">
        <v>-1.67914886143243E-2</v>
      </c>
      <c r="R1315" s="31">
        <v>3.7</v>
      </c>
    </row>
    <row r="1316" spans="14:18" x14ac:dyDescent="0.25">
      <c r="N1316" s="26">
        <v>43522</v>
      </c>
      <c r="O1316" s="27">
        <v>9.0473905643689706E-2</v>
      </c>
      <c r="P1316" s="27">
        <v>-4.6948409777608099E-2</v>
      </c>
      <c r="Q1316" s="27">
        <v>-1.7088766202171399E-2</v>
      </c>
      <c r="R1316" s="28">
        <v>3.7</v>
      </c>
    </row>
    <row r="1317" spans="14:18" x14ac:dyDescent="0.25">
      <c r="N1317" s="29">
        <v>43521</v>
      </c>
      <c r="O1317" s="30">
        <v>9.0588729497407705E-2</v>
      </c>
      <c r="P1317" s="30">
        <v>-4.7220543985659703E-2</v>
      </c>
      <c r="Q1317" s="30">
        <v>-1.7129852164448602E-2</v>
      </c>
      <c r="R1317" s="31">
        <v>3.7</v>
      </c>
    </row>
    <row r="1318" spans="14:18" x14ac:dyDescent="0.25">
      <c r="N1318" s="26">
        <v>43518</v>
      </c>
      <c r="O1318" s="27">
        <v>9.1017326953017993E-2</v>
      </c>
      <c r="P1318" s="27">
        <v>-4.7645304104865303E-2</v>
      </c>
      <c r="Q1318" s="27">
        <v>-1.70036057374079E-2</v>
      </c>
      <c r="R1318" s="28">
        <v>3.7</v>
      </c>
    </row>
    <row r="1319" spans="14:18" x14ac:dyDescent="0.25">
      <c r="N1319" s="29">
        <v>43517</v>
      </c>
      <c r="O1319" s="30">
        <v>9.1220165229187397E-2</v>
      </c>
      <c r="P1319" s="30">
        <v>-4.7663132289287702E-2</v>
      </c>
      <c r="Q1319" s="30">
        <v>-1.71976453606019E-2</v>
      </c>
      <c r="R1319" s="31">
        <v>3.7</v>
      </c>
    </row>
    <row r="1320" spans="14:18" x14ac:dyDescent="0.25">
      <c r="N1320" s="26">
        <v>43516</v>
      </c>
      <c r="O1320" s="27">
        <v>9.1401788833580702E-2</v>
      </c>
      <c r="P1320" s="27">
        <v>-4.77875605065433E-2</v>
      </c>
      <c r="Q1320" s="27">
        <v>-1.85132736502489E-2</v>
      </c>
      <c r="R1320" s="28">
        <v>3.7</v>
      </c>
    </row>
    <row r="1321" spans="14:18" x14ac:dyDescent="0.25">
      <c r="N1321" s="29">
        <v>43515</v>
      </c>
      <c r="O1321" s="30">
        <v>9.1302553011678597E-2</v>
      </c>
      <c r="P1321" s="30">
        <v>-4.7881591366006303E-2</v>
      </c>
      <c r="Q1321" s="30">
        <v>-1.7650771360693901E-2</v>
      </c>
      <c r="R1321" s="31">
        <v>3.7</v>
      </c>
    </row>
    <row r="1322" spans="14:18" x14ac:dyDescent="0.25">
      <c r="N1322" s="26">
        <v>43514</v>
      </c>
      <c r="O1322" s="27">
        <v>9.1205220627752201E-2</v>
      </c>
      <c r="P1322" s="27">
        <v>-4.7705259300770297E-2</v>
      </c>
      <c r="Q1322" s="27">
        <v>-1.73613349147234E-2</v>
      </c>
      <c r="R1322" s="28">
        <v>3.7</v>
      </c>
    </row>
    <row r="1323" spans="14:18" x14ac:dyDescent="0.25">
      <c r="N1323" s="29">
        <v>43511</v>
      </c>
      <c r="O1323" s="30">
        <v>9.0512796026877201E-2</v>
      </c>
      <c r="P1323" s="30">
        <v>-4.7181423291504501E-2</v>
      </c>
      <c r="Q1323" s="30">
        <v>-1.59932655112776E-2</v>
      </c>
      <c r="R1323" s="31">
        <v>3.7</v>
      </c>
    </row>
    <row r="1324" spans="14:18" x14ac:dyDescent="0.25">
      <c r="N1324" s="26">
        <v>43510</v>
      </c>
      <c r="O1324" s="27">
        <v>9.1154311610500804E-2</v>
      </c>
      <c r="P1324" s="27">
        <v>-4.7668861395949197E-2</v>
      </c>
      <c r="Q1324" s="27">
        <v>-1.6153241568493699E-2</v>
      </c>
      <c r="R1324" s="28">
        <v>3.7</v>
      </c>
    </row>
    <row r="1325" spans="14:18" x14ac:dyDescent="0.25">
      <c r="N1325" s="29">
        <v>43509</v>
      </c>
      <c r="O1325" s="30">
        <v>9.0321137648591704E-2</v>
      </c>
      <c r="P1325" s="30">
        <v>-4.6893751437476101E-2</v>
      </c>
      <c r="Q1325" s="30">
        <v>-1.45602283606756E-2</v>
      </c>
      <c r="R1325" s="31">
        <v>3.7</v>
      </c>
    </row>
    <row r="1326" spans="14:18" x14ac:dyDescent="0.25">
      <c r="N1326" s="26">
        <v>43508</v>
      </c>
      <c r="O1326" s="27">
        <v>9.0479405086662398E-2</v>
      </c>
      <c r="P1326" s="27">
        <v>-4.67791047270395E-2</v>
      </c>
      <c r="Q1326" s="27">
        <v>-1.50047385999436E-2</v>
      </c>
      <c r="R1326" s="28">
        <v>3.7</v>
      </c>
    </row>
    <row r="1327" spans="14:18" x14ac:dyDescent="0.25">
      <c r="N1327" s="29">
        <v>43507</v>
      </c>
      <c r="O1327" s="30">
        <v>9.0377834806640606E-2</v>
      </c>
      <c r="P1327" s="30">
        <v>-4.65487825307173E-2</v>
      </c>
      <c r="Q1327" s="30">
        <v>-1.5095314396007999E-2</v>
      </c>
      <c r="R1327" s="31">
        <v>3.7</v>
      </c>
    </row>
    <row r="1328" spans="14:18" x14ac:dyDescent="0.25">
      <c r="N1328" s="26">
        <v>43504</v>
      </c>
      <c r="O1328" s="27">
        <v>8.9587628172483197E-2</v>
      </c>
      <c r="P1328" s="27">
        <v>-4.5904995872285602E-2</v>
      </c>
      <c r="Q1328" s="27">
        <v>-1.4549538893109599E-2</v>
      </c>
      <c r="R1328" s="28">
        <v>3.7</v>
      </c>
    </row>
    <row r="1329" spans="14:18" x14ac:dyDescent="0.25">
      <c r="N1329" s="29">
        <v>43503</v>
      </c>
      <c r="O1329" s="30">
        <v>8.9851225768918505E-2</v>
      </c>
      <c r="P1329" s="30">
        <v>-4.5860084163115003E-2</v>
      </c>
      <c r="Q1329" s="30">
        <v>-1.5782341300346701E-2</v>
      </c>
      <c r="R1329" s="31">
        <v>3.7</v>
      </c>
    </row>
    <row r="1330" spans="14:18" x14ac:dyDescent="0.25">
      <c r="N1330" s="26">
        <v>43502</v>
      </c>
      <c r="O1330" s="27">
        <v>8.8778552873119004E-2</v>
      </c>
      <c r="P1330" s="27">
        <v>-4.5006039288057097E-2</v>
      </c>
      <c r="Q1330" s="27">
        <v>-1.4917527893981101E-2</v>
      </c>
      <c r="R1330" s="28">
        <v>3.7</v>
      </c>
    </row>
    <row r="1331" spans="14:18" x14ac:dyDescent="0.25">
      <c r="N1331" s="29">
        <v>43501</v>
      </c>
      <c r="O1331" s="30">
        <v>8.8172203301007598E-2</v>
      </c>
      <c r="P1331" s="30">
        <v>-4.4436749602084602E-2</v>
      </c>
      <c r="Q1331" s="30">
        <v>-1.15144119557647E-2</v>
      </c>
      <c r="R1331" s="31">
        <v>3.7</v>
      </c>
    </row>
    <row r="1332" spans="14:18" x14ac:dyDescent="0.25">
      <c r="N1332" s="26">
        <v>43500</v>
      </c>
      <c r="O1332" s="27">
        <v>8.7931473141457106E-2</v>
      </c>
      <c r="P1332" s="27">
        <v>-4.4067188742272403E-2</v>
      </c>
      <c r="Q1332" s="27">
        <v>-1.2359782365143099E-2</v>
      </c>
      <c r="R1332" s="28">
        <v>3.7</v>
      </c>
    </row>
    <row r="1333" spans="14:18" x14ac:dyDescent="0.25">
      <c r="N1333" s="29">
        <v>43497</v>
      </c>
      <c r="O1333" s="30">
        <v>9.0118076536944494E-2</v>
      </c>
      <c r="P1333" s="30">
        <v>-4.5812185314744402E-2</v>
      </c>
      <c r="Q1333" s="30">
        <v>-1.6167086829700399E-2</v>
      </c>
      <c r="R1333" s="31">
        <v>3.7</v>
      </c>
    </row>
    <row r="1334" spans="14:18" x14ac:dyDescent="0.25">
      <c r="N1334" s="26">
        <v>43496</v>
      </c>
      <c r="O1334" s="27">
        <v>8.9295839279302E-2</v>
      </c>
      <c r="P1334" s="27">
        <v>-4.5607474940167203E-2</v>
      </c>
      <c r="Q1334" s="27">
        <v>-1.3133232901269399E-2</v>
      </c>
      <c r="R1334" s="28">
        <v>3.7</v>
      </c>
    </row>
    <row r="1335" spans="14:18" x14ac:dyDescent="0.25">
      <c r="N1335" s="29">
        <v>43495</v>
      </c>
      <c r="O1335" s="30">
        <v>9.03315270759949E-2</v>
      </c>
      <c r="P1335" s="30">
        <v>-4.6332884858506201E-2</v>
      </c>
      <c r="Q1335" s="30">
        <v>-1.29582232184977E-2</v>
      </c>
      <c r="R1335" s="31">
        <v>3.7</v>
      </c>
    </row>
    <row r="1336" spans="14:18" x14ac:dyDescent="0.25">
      <c r="N1336" s="26">
        <v>43494</v>
      </c>
      <c r="O1336" s="27">
        <v>8.9991209317933293E-2</v>
      </c>
      <c r="P1336" s="27">
        <v>-4.6197705915072003E-2</v>
      </c>
      <c r="Q1336" s="27">
        <v>-1.0995115990059499E-2</v>
      </c>
      <c r="R1336" s="28">
        <v>3.7</v>
      </c>
    </row>
    <row r="1337" spans="14:18" x14ac:dyDescent="0.25">
      <c r="N1337" s="29">
        <v>43493</v>
      </c>
      <c r="O1337" s="30">
        <v>8.9682956116825099E-2</v>
      </c>
      <c r="P1337" s="30">
        <v>-4.6115983014202999E-2</v>
      </c>
      <c r="Q1337" s="30">
        <v>-8.8573365452395102E-3</v>
      </c>
      <c r="R1337" s="31">
        <v>3.7</v>
      </c>
    </row>
    <row r="1338" spans="14:18" x14ac:dyDescent="0.25">
      <c r="N1338" s="26">
        <v>43490</v>
      </c>
      <c r="O1338" s="27">
        <v>8.8833200968870998E-2</v>
      </c>
      <c r="P1338" s="27">
        <v>-4.5375345879455999E-2</v>
      </c>
      <c r="Q1338" s="27">
        <v>-6.9235908875951904E-3</v>
      </c>
      <c r="R1338" s="28">
        <v>3.7</v>
      </c>
    </row>
    <row r="1339" spans="14:18" x14ac:dyDescent="0.25">
      <c r="N1339" s="29">
        <v>43489</v>
      </c>
      <c r="O1339" s="30">
        <v>8.8080328807861402E-2</v>
      </c>
      <c r="P1339" s="30">
        <v>-4.4494828672849297E-2</v>
      </c>
      <c r="Q1339" s="30">
        <v>-5.7585703945534699E-3</v>
      </c>
      <c r="R1339" s="31">
        <v>3.7</v>
      </c>
    </row>
    <row r="1340" spans="14:18" x14ac:dyDescent="0.25">
      <c r="N1340" s="26">
        <v>43488</v>
      </c>
      <c r="O1340" s="27">
        <v>8.8046377036889001E-2</v>
      </c>
      <c r="P1340" s="27">
        <v>-4.4551591929414797E-2</v>
      </c>
      <c r="Q1340" s="27">
        <v>-5.4815399059599699E-3</v>
      </c>
      <c r="R1340" s="28">
        <v>3.7</v>
      </c>
    </row>
    <row r="1341" spans="14:18" x14ac:dyDescent="0.25">
      <c r="N1341" s="29">
        <v>43487</v>
      </c>
      <c r="O1341" s="30">
        <v>8.7464588375815597E-2</v>
      </c>
      <c r="P1341" s="30">
        <v>-4.3926900913099601E-2</v>
      </c>
      <c r="Q1341" s="30">
        <v>-5.0111405607764998E-3</v>
      </c>
      <c r="R1341" s="31">
        <v>3.7</v>
      </c>
    </row>
    <row r="1342" spans="14:18" x14ac:dyDescent="0.25">
      <c r="N1342" s="26">
        <v>43486</v>
      </c>
      <c r="O1342" s="27">
        <v>8.8762782361215001E-2</v>
      </c>
      <c r="P1342" s="27">
        <v>-4.4873953327754998E-2</v>
      </c>
      <c r="Q1342" s="27">
        <v>-8.4510443565012708E-3</v>
      </c>
      <c r="R1342" s="28">
        <v>3.7</v>
      </c>
    </row>
    <row r="1343" spans="14:18" x14ac:dyDescent="0.25">
      <c r="N1343" s="29">
        <v>43483</v>
      </c>
      <c r="O1343" s="30">
        <v>8.7657145840430203E-2</v>
      </c>
      <c r="P1343" s="30">
        <v>-4.4088947424089101E-2</v>
      </c>
      <c r="Q1343" s="30">
        <v>-5.9540817594595698E-3</v>
      </c>
      <c r="R1343" s="31">
        <v>3.7</v>
      </c>
    </row>
    <row r="1344" spans="14:18" x14ac:dyDescent="0.25">
      <c r="N1344" s="26">
        <v>43482</v>
      </c>
      <c r="O1344" s="27">
        <v>8.8201174753451503E-2</v>
      </c>
      <c r="P1344" s="27">
        <v>-4.4623380673417298E-2</v>
      </c>
      <c r="Q1344" s="27">
        <v>-6.50853183723063E-3</v>
      </c>
      <c r="R1344" s="28">
        <v>3.7</v>
      </c>
    </row>
    <row r="1345" spans="14:18" x14ac:dyDescent="0.25">
      <c r="N1345" s="29">
        <v>43481</v>
      </c>
      <c r="O1345" s="30">
        <v>8.7310092540063097E-2</v>
      </c>
      <c r="P1345" s="30">
        <v>-4.3445287819752001E-2</v>
      </c>
      <c r="Q1345" s="30">
        <v>-6.3527723485425104E-3</v>
      </c>
      <c r="R1345" s="31">
        <v>3.7</v>
      </c>
    </row>
    <row r="1346" spans="14:18" x14ac:dyDescent="0.25">
      <c r="N1346" s="26">
        <v>43480</v>
      </c>
      <c r="O1346" s="27">
        <v>8.7186105442952702E-2</v>
      </c>
      <c r="P1346" s="27">
        <v>-4.3422678761757198E-2</v>
      </c>
      <c r="Q1346" s="27">
        <v>-6.6957709352699997E-3</v>
      </c>
      <c r="R1346" s="28">
        <v>3.7</v>
      </c>
    </row>
    <row r="1347" spans="14:18" x14ac:dyDescent="0.25">
      <c r="N1347" s="29">
        <v>43479</v>
      </c>
      <c r="O1347" s="30">
        <v>8.7508189106828504E-2</v>
      </c>
      <c r="P1347" s="30">
        <v>-4.3776627558764401E-2</v>
      </c>
      <c r="Q1347" s="30">
        <v>-8.1619881519222996E-3</v>
      </c>
      <c r="R1347" s="31">
        <v>3.7</v>
      </c>
    </row>
    <row r="1348" spans="14:18" x14ac:dyDescent="0.25">
      <c r="N1348" s="26">
        <v>43476</v>
      </c>
      <c r="O1348" s="27">
        <v>8.7357122852879096E-2</v>
      </c>
      <c r="P1348" s="27">
        <v>-4.3645764912062797E-2</v>
      </c>
      <c r="Q1348" s="27">
        <v>-7.3318533580438196E-3</v>
      </c>
      <c r="R1348" s="28">
        <v>3.7</v>
      </c>
    </row>
    <row r="1349" spans="14:18" x14ac:dyDescent="0.25">
      <c r="N1349" s="29">
        <v>43475</v>
      </c>
      <c r="O1349" s="30">
        <v>8.7385728887818606E-2</v>
      </c>
      <c r="P1349" s="30">
        <v>-4.3406518128483097E-2</v>
      </c>
      <c r="Q1349" s="30">
        <v>-7.8539623085878592E-3</v>
      </c>
      <c r="R1349" s="31">
        <v>3.7</v>
      </c>
    </row>
    <row r="1350" spans="14:18" x14ac:dyDescent="0.25">
      <c r="N1350" s="26">
        <v>43474</v>
      </c>
      <c r="O1350" s="27">
        <v>8.8395676301241594E-2</v>
      </c>
      <c r="P1350" s="27">
        <v>-4.4104022647008002E-2</v>
      </c>
      <c r="Q1350" s="27">
        <v>-1.20008814678873E-2</v>
      </c>
      <c r="R1350" s="28">
        <v>3.7</v>
      </c>
    </row>
    <row r="1351" spans="14:18" x14ac:dyDescent="0.25">
      <c r="N1351" s="29">
        <v>43473</v>
      </c>
      <c r="O1351" s="30">
        <v>8.9127031569699297E-2</v>
      </c>
      <c r="P1351" s="30">
        <v>-4.44847842941479E-2</v>
      </c>
      <c r="Q1351" s="30">
        <v>-1.25893009008573E-2</v>
      </c>
      <c r="R1351" s="31">
        <v>3.7</v>
      </c>
    </row>
    <row r="1352" spans="14:18" x14ac:dyDescent="0.25">
      <c r="N1352" s="26">
        <v>43469</v>
      </c>
      <c r="O1352" s="27">
        <v>8.9189400153406401E-2</v>
      </c>
      <c r="P1352" s="27">
        <v>-4.4428562761290299E-2</v>
      </c>
      <c r="Q1352" s="27">
        <v>-1.02831615741719E-2</v>
      </c>
      <c r="R1352" s="28">
        <v>3.7</v>
      </c>
    </row>
    <row r="1353" spans="14:18" x14ac:dyDescent="0.25">
      <c r="N1353" s="29">
        <v>43468</v>
      </c>
      <c r="O1353" s="30">
        <v>8.8334842646768399E-2</v>
      </c>
      <c r="P1353" s="30">
        <v>-4.3625633880713499E-2</v>
      </c>
      <c r="Q1353" s="30">
        <v>-9.2539104984697106E-3</v>
      </c>
      <c r="R1353" s="31">
        <v>3.7</v>
      </c>
    </row>
    <row r="1354" spans="14:18" x14ac:dyDescent="0.25">
      <c r="N1354" s="26">
        <v>43467</v>
      </c>
      <c r="O1354" s="27">
        <v>8.7422192050938693E-2</v>
      </c>
      <c r="P1354" s="27">
        <v>-4.3110521892100601E-2</v>
      </c>
      <c r="Q1354" s="27">
        <v>-7.5257709276410397E-3</v>
      </c>
      <c r="R1354" s="28">
        <v>3.7</v>
      </c>
    </row>
    <row r="1355" spans="14:18" x14ac:dyDescent="0.25">
      <c r="N1355" s="29">
        <v>43462</v>
      </c>
      <c r="O1355" s="30">
        <v>8.6993370781856205E-2</v>
      </c>
      <c r="P1355" s="30">
        <v>-4.2828575362440703E-2</v>
      </c>
      <c r="Q1355" s="30">
        <v>-7.4005671673803798E-3</v>
      </c>
      <c r="R1355" s="31">
        <v>3.7</v>
      </c>
    </row>
    <row r="1356" spans="14:18" x14ac:dyDescent="0.25">
      <c r="N1356" s="26">
        <v>43461</v>
      </c>
      <c r="O1356" s="27">
        <v>8.7783237016011706E-2</v>
      </c>
      <c r="P1356" s="27">
        <v>-4.3704521921090402E-2</v>
      </c>
      <c r="Q1356" s="27">
        <v>-7.6293967622895796E-3</v>
      </c>
      <c r="R1356" s="28">
        <v>3.7</v>
      </c>
    </row>
    <row r="1357" spans="14:18" x14ac:dyDescent="0.25">
      <c r="N1357" s="29">
        <v>43460</v>
      </c>
      <c r="O1357" s="30">
        <v>8.4480532387029406E-2</v>
      </c>
      <c r="P1357" s="30">
        <v>-4.0669906140445501E-2</v>
      </c>
      <c r="Q1357" s="30">
        <v>-1.5591530967809201E-3</v>
      </c>
      <c r="R1357" s="31">
        <v>3.7</v>
      </c>
    </row>
    <row r="1358" spans="14:18" x14ac:dyDescent="0.25">
      <c r="N1358" s="26">
        <v>43458</v>
      </c>
      <c r="O1358" s="27">
        <v>8.5522098230406102E-2</v>
      </c>
      <c r="P1358" s="27">
        <v>-4.1808038318317801E-2</v>
      </c>
      <c r="Q1358" s="27">
        <v>-4.0936353627926301E-3</v>
      </c>
      <c r="R1358" s="28">
        <v>3.7</v>
      </c>
    </row>
    <row r="1359" spans="14:18" x14ac:dyDescent="0.25">
      <c r="N1359" s="29">
        <v>43455</v>
      </c>
      <c r="O1359" s="30">
        <v>8.7776095558983205E-2</v>
      </c>
      <c r="P1359" s="30">
        <v>-4.4026287619766E-2</v>
      </c>
      <c r="Q1359" s="30">
        <v>-8.1149478725430994E-3</v>
      </c>
      <c r="R1359" s="31">
        <v>3.7</v>
      </c>
    </row>
    <row r="1360" spans="14:18" x14ac:dyDescent="0.25">
      <c r="N1360" s="26">
        <v>43454</v>
      </c>
      <c r="O1360" s="27">
        <v>8.8448702500895496E-2</v>
      </c>
      <c r="P1360" s="27">
        <v>-4.48307063849726E-2</v>
      </c>
      <c r="Q1360" s="27">
        <v>-8.3689403340910205E-3</v>
      </c>
      <c r="R1360" s="28">
        <v>3.7</v>
      </c>
    </row>
    <row r="1361" spans="14:18" x14ac:dyDescent="0.25">
      <c r="N1361" s="29">
        <v>43453</v>
      </c>
      <c r="O1361" s="30">
        <v>8.95314412524848E-2</v>
      </c>
      <c r="P1361" s="30">
        <v>-4.5901749277437801E-2</v>
      </c>
      <c r="Q1361" s="30">
        <v>-8.3471149150828507E-3</v>
      </c>
      <c r="R1361" s="31">
        <v>3.7</v>
      </c>
    </row>
    <row r="1362" spans="14:18" x14ac:dyDescent="0.25">
      <c r="N1362" s="26">
        <v>43452</v>
      </c>
      <c r="O1362" s="27">
        <v>9.0278761676478594E-2</v>
      </c>
      <c r="P1362" s="27">
        <v>-4.6669897725789902E-2</v>
      </c>
      <c r="Q1362" s="27">
        <v>-8.8765290553777E-3</v>
      </c>
      <c r="R1362" s="28">
        <v>3.7</v>
      </c>
    </row>
    <row r="1363" spans="14:18" x14ac:dyDescent="0.25">
      <c r="N1363" s="29">
        <v>43451</v>
      </c>
      <c r="O1363" s="30">
        <v>8.9937946606250901E-2</v>
      </c>
      <c r="P1363" s="30">
        <v>-4.6057707625658598E-2</v>
      </c>
      <c r="Q1363" s="30">
        <v>-8.9528665822098293E-3</v>
      </c>
      <c r="R1363" s="31">
        <v>3.7</v>
      </c>
    </row>
    <row r="1364" spans="14:18" x14ac:dyDescent="0.25">
      <c r="N1364" s="26">
        <v>43448</v>
      </c>
      <c r="O1364" s="27">
        <v>8.9790571234253297E-2</v>
      </c>
      <c r="P1364" s="27">
        <v>-4.6056456998186703E-2</v>
      </c>
      <c r="Q1364" s="27">
        <v>-8.3300584625284699E-3</v>
      </c>
      <c r="R1364" s="28">
        <v>3.7</v>
      </c>
    </row>
    <row r="1365" spans="14:18" x14ac:dyDescent="0.25">
      <c r="N1365" s="29">
        <v>43447</v>
      </c>
      <c r="O1365" s="30">
        <v>8.92245773830707E-2</v>
      </c>
      <c r="P1365" s="30">
        <v>-4.5922401354770999E-2</v>
      </c>
      <c r="Q1365" s="30">
        <v>-6.5954065210361802E-3</v>
      </c>
      <c r="R1365" s="31">
        <v>3.7</v>
      </c>
    </row>
    <row r="1366" spans="14:18" x14ac:dyDescent="0.25">
      <c r="N1366" s="26">
        <v>43446</v>
      </c>
      <c r="O1366" s="27">
        <v>8.8506447232528401E-2</v>
      </c>
      <c r="P1366" s="27">
        <v>-4.5300984264320401E-2</v>
      </c>
      <c r="Q1366" s="27">
        <v>-4.0906072241592203E-3</v>
      </c>
      <c r="R1366" s="28">
        <v>3.7</v>
      </c>
    </row>
    <row r="1367" spans="14:18" x14ac:dyDescent="0.25">
      <c r="N1367" s="29">
        <v>43445</v>
      </c>
      <c r="O1367" s="30">
        <v>8.8514922972029994E-2</v>
      </c>
      <c r="P1367" s="30">
        <v>-4.53118987763097E-2</v>
      </c>
      <c r="Q1367" s="30">
        <v>-4.5500260324491202E-3</v>
      </c>
      <c r="R1367" s="31">
        <v>3.7</v>
      </c>
    </row>
    <row r="1368" spans="14:18" x14ac:dyDescent="0.25">
      <c r="N1368" s="26">
        <v>43444</v>
      </c>
      <c r="O1368" s="27">
        <v>8.7799109647003007E-2</v>
      </c>
      <c r="P1368" s="27">
        <v>-4.4919803495062E-2</v>
      </c>
      <c r="Q1368" s="27">
        <v>-1.76111977475953E-3</v>
      </c>
      <c r="R1368" s="28">
        <v>3.7</v>
      </c>
    </row>
    <row r="1369" spans="14:18" x14ac:dyDescent="0.25">
      <c r="N1369" s="29">
        <v>43441</v>
      </c>
      <c r="O1369" s="30">
        <v>8.7761210753228902E-2</v>
      </c>
      <c r="P1369" s="30">
        <v>-4.48755801024373E-2</v>
      </c>
      <c r="Q1369" s="30">
        <v>-1.9544387415679999E-3</v>
      </c>
      <c r="R1369" s="31">
        <v>3.7</v>
      </c>
    </row>
    <row r="1370" spans="14:18" x14ac:dyDescent="0.25">
      <c r="N1370" s="26">
        <v>43440</v>
      </c>
      <c r="O1370" s="27">
        <v>8.9153046442908904E-2</v>
      </c>
      <c r="P1370" s="27">
        <v>-4.5759251027730902E-2</v>
      </c>
      <c r="Q1370" s="27">
        <v>-3.3061684150645998E-3</v>
      </c>
      <c r="R1370" s="28">
        <v>3.7</v>
      </c>
    </row>
    <row r="1371" spans="14:18" x14ac:dyDescent="0.25">
      <c r="N1371" s="29">
        <v>43439</v>
      </c>
      <c r="O1371" s="30">
        <v>8.8239189622389996E-2</v>
      </c>
      <c r="P1371" s="30">
        <v>-4.4731791435128301E-2</v>
      </c>
      <c r="Q1371" s="30">
        <v>-2.2393528744287599E-3</v>
      </c>
      <c r="R1371" s="31">
        <v>3.7</v>
      </c>
    </row>
    <row r="1372" spans="14:18" x14ac:dyDescent="0.25">
      <c r="N1372" s="26">
        <v>43438</v>
      </c>
      <c r="O1372" s="27">
        <v>8.9086313138058607E-2</v>
      </c>
      <c r="P1372" s="27">
        <v>-4.5459895250017798E-2</v>
      </c>
      <c r="Q1372" s="27">
        <v>-4.4579190552329097E-3</v>
      </c>
      <c r="R1372" s="28">
        <v>3.7</v>
      </c>
    </row>
    <row r="1373" spans="14:18" x14ac:dyDescent="0.25">
      <c r="N1373" s="29">
        <v>43437</v>
      </c>
      <c r="O1373" s="30">
        <v>8.9171813805238406E-2</v>
      </c>
      <c r="P1373" s="30">
        <v>-4.5670220419768502E-2</v>
      </c>
      <c r="Q1373" s="30">
        <v>-4.0278399987254002E-3</v>
      </c>
      <c r="R1373" s="31">
        <v>3.7</v>
      </c>
    </row>
    <row r="1374" spans="14:18" x14ac:dyDescent="0.25">
      <c r="N1374" s="26">
        <v>43434</v>
      </c>
      <c r="O1374" s="27">
        <v>8.9475892391211106E-2</v>
      </c>
      <c r="P1374" s="27">
        <v>-4.61519779979448E-2</v>
      </c>
      <c r="Q1374" s="27">
        <v>-2.9984762118053501E-3</v>
      </c>
      <c r="R1374" s="28">
        <v>3.7</v>
      </c>
    </row>
    <row r="1375" spans="14:18" x14ac:dyDescent="0.25">
      <c r="N1375" s="29">
        <v>43433</v>
      </c>
      <c r="O1375" s="30">
        <v>9.02570990460064E-2</v>
      </c>
      <c r="P1375" s="30">
        <v>-4.7133990842583601E-2</v>
      </c>
      <c r="Q1375" s="30">
        <v>-3.1587962658133702E-3</v>
      </c>
      <c r="R1375" s="31">
        <v>3.7</v>
      </c>
    </row>
    <row r="1376" spans="14:18" x14ac:dyDescent="0.25">
      <c r="N1376" s="26">
        <v>43432</v>
      </c>
      <c r="O1376" s="27">
        <v>9.0382550062052397E-2</v>
      </c>
      <c r="P1376" s="27">
        <v>-4.6963770785496198E-2</v>
      </c>
      <c r="Q1376" s="27">
        <v>-2.3611822413482201E-4</v>
      </c>
      <c r="R1376" s="28">
        <v>3.7</v>
      </c>
    </row>
    <row r="1377" spans="14:18" x14ac:dyDescent="0.25">
      <c r="N1377" s="29">
        <v>43431</v>
      </c>
      <c r="O1377" s="30">
        <v>9.01715288463215E-2</v>
      </c>
      <c r="P1377" s="30">
        <v>-4.6700508833751403E-2</v>
      </c>
      <c r="Q1377" s="30">
        <v>-2.2075625266740301E-3</v>
      </c>
      <c r="R1377" s="31">
        <v>3.7</v>
      </c>
    </row>
    <row r="1378" spans="14:18" x14ac:dyDescent="0.25">
      <c r="N1378" s="26">
        <v>43430</v>
      </c>
      <c r="O1378" s="27">
        <v>9.0243612352487707E-2</v>
      </c>
      <c r="P1378" s="27">
        <v>-4.6814344887856699E-2</v>
      </c>
      <c r="Q1378" s="27">
        <v>-2.3261843135286499E-3</v>
      </c>
      <c r="R1378" s="28">
        <v>3.7</v>
      </c>
    </row>
    <row r="1379" spans="14:18" x14ac:dyDescent="0.25">
      <c r="N1379" s="29">
        <v>43427</v>
      </c>
      <c r="O1379" s="30">
        <v>9.0516642693848307E-2</v>
      </c>
      <c r="P1379" s="30">
        <v>-4.7308405836614401E-2</v>
      </c>
      <c r="Q1379" s="30">
        <v>-3.3150538271097801E-3</v>
      </c>
      <c r="R1379" s="31">
        <v>3.7</v>
      </c>
    </row>
    <row r="1380" spans="14:18" x14ac:dyDescent="0.25">
      <c r="N1380" s="26">
        <v>43426</v>
      </c>
      <c r="O1380" s="27">
        <v>8.6898341275260596E-2</v>
      </c>
      <c r="P1380" s="27">
        <v>-4.4842113189694402E-2</v>
      </c>
      <c r="Q1380" s="27">
        <v>4.8383043255270002E-3</v>
      </c>
      <c r="R1380" s="28">
        <v>3.7</v>
      </c>
    </row>
    <row r="1381" spans="14:18" x14ac:dyDescent="0.25">
      <c r="N1381" s="29">
        <v>43425</v>
      </c>
      <c r="O1381" s="30">
        <v>9.0637760818036803E-2</v>
      </c>
      <c r="P1381" s="30">
        <v>-4.6944683734971397E-2</v>
      </c>
      <c r="Q1381" s="30">
        <v>-3.0157344463791502E-3</v>
      </c>
      <c r="R1381" s="31">
        <v>3.7</v>
      </c>
    </row>
    <row r="1382" spans="14:18" x14ac:dyDescent="0.25">
      <c r="N1382" s="26">
        <v>43424</v>
      </c>
      <c r="O1382" s="27">
        <v>8.2261078772878304E-2</v>
      </c>
      <c r="P1382" s="27">
        <v>-4.0931363330460199E-2</v>
      </c>
      <c r="Q1382" s="27">
        <v>1.8638677615409299E-2</v>
      </c>
      <c r="R1382" s="28">
        <v>3.7</v>
      </c>
    </row>
    <row r="1383" spans="14:18" x14ac:dyDescent="0.25">
      <c r="N1383" s="29">
        <v>43423</v>
      </c>
      <c r="O1383" s="30">
        <v>8.6513002156423102E-2</v>
      </c>
      <c r="P1383" s="30">
        <v>-4.3521042912031203E-2</v>
      </c>
      <c r="Q1383" s="30">
        <v>5.96694641386136E-3</v>
      </c>
      <c r="R1383" s="31">
        <v>3.7</v>
      </c>
    </row>
    <row r="1384" spans="14:18" x14ac:dyDescent="0.25">
      <c r="N1384" s="26">
        <v>43420</v>
      </c>
      <c r="O1384" s="27">
        <v>8.52103124108268E-2</v>
      </c>
      <c r="P1384" s="27">
        <v>-4.2961180684151903E-2</v>
      </c>
      <c r="Q1384" s="27">
        <v>9.6334021799436807E-3</v>
      </c>
      <c r="R1384" s="28">
        <v>3.7</v>
      </c>
    </row>
    <row r="1385" spans="14:18" x14ac:dyDescent="0.25">
      <c r="N1385" s="29">
        <v>43419</v>
      </c>
      <c r="O1385" s="30">
        <v>8.4405319962378794E-2</v>
      </c>
      <c r="P1385" s="30">
        <v>-4.2204925003039503E-2</v>
      </c>
      <c r="Q1385" s="30">
        <v>1.32172461532916E-2</v>
      </c>
      <c r="R1385" s="31">
        <v>3.7</v>
      </c>
    </row>
    <row r="1386" spans="14:18" x14ac:dyDescent="0.25">
      <c r="N1386" s="26">
        <v>43418</v>
      </c>
      <c r="O1386" s="27">
        <v>8.3563307128262307E-2</v>
      </c>
      <c r="P1386" s="27">
        <v>-4.1375007587426099E-2</v>
      </c>
      <c r="Q1386" s="27">
        <v>1.5493414614291901E-2</v>
      </c>
      <c r="R1386" s="28">
        <v>3.7</v>
      </c>
    </row>
    <row r="1387" spans="14:18" x14ac:dyDescent="0.25">
      <c r="N1387" s="29">
        <v>43417</v>
      </c>
      <c r="O1387" s="30">
        <v>8.3806648860237795E-2</v>
      </c>
      <c r="P1387" s="30">
        <v>-4.1406888358638198E-2</v>
      </c>
      <c r="Q1387" s="30">
        <v>1.45842085714034E-2</v>
      </c>
      <c r="R1387" s="31">
        <v>3.7</v>
      </c>
    </row>
    <row r="1388" spans="14:18" x14ac:dyDescent="0.25">
      <c r="N1388" s="26">
        <v>43413</v>
      </c>
      <c r="O1388" s="27">
        <v>8.4346564641975E-2</v>
      </c>
      <c r="P1388" s="27">
        <v>-4.2026292931984899E-2</v>
      </c>
      <c r="Q1388" s="27">
        <v>1.32181185409388E-2</v>
      </c>
      <c r="R1388" s="28">
        <v>3.7</v>
      </c>
    </row>
    <row r="1389" spans="14:18" x14ac:dyDescent="0.25">
      <c r="N1389" s="29">
        <v>43412</v>
      </c>
      <c r="O1389" s="30">
        <v>8.5031752582033299E-2</v>
      </c>
      <c r="P1389" s="30">
        <v>-4.2652640879605401E-2</v>
      </c>
      <c r="Q1389" s="30">
        <v>1.03423289982255E-2</v>
      </c>
      <c r="R1389" s="31">
        <v>3.7</v>
      </c>
    </row>
    <row r="1390" spans="14:18" x14ac:dyDescent="0.25">
      <c r="N1390" s="26">
        <v>43411</v>
      </c>
      <c r="O1390" s="27">
        <v>8.5810302943929301E-2</v>
      </c>
      <c r="P1390" s="27">
        <v>-4.32505539390554E-2</v>
      </c>
      <c r="Q1390" s="27">
        <v>8.7297778716675101E-3</v>
      </c>
      <c r="R1390" s="28">
        <v>3.7</v>
      </c>
    </row>
    <row r="1391" spans="14:18" x14ac:dyDescent="0.25">
      <c r="N1391" s="29">
        <v>43410</v>
      </c>
      <c r="O1391" s="30">
        <v>8.6786482205729806E-2</v>
      </c>
      <c r="P1391" s="30">
        <v>-4.4246367059115603E-2</v>
      </c>
      <c r="Q1391" s="30">
        <v>9.6350956429260993E-3</v>
      </c>
      <c r="R1391" s="31">
        <v>3.7</v>
      </c>
    </row>
    <row r="1392" spans="14:18" x14ac:dyDescent="0.25">
      <c r="N1392" s="26">
        <v>43406</v>
      </c>
      <c r="O1392" s="27">
        <v>8.9615673165455906E-2</v>
      </c>
      <c r="P1392" s="27">
        <v>-4.7109138202991799E-2</v>
      </c>
      <c r="Q1392" s="27">
        <v>4.5028165922783503E-3</v>
      </c>
      <c r="R1392" s="28">
        <v>3.7</v>
      </c>
    </row>
    <row r="1393" spans="14:18" x14ac:dyDescent="0.25">
      <c r="N1393" s="29">
        <v>43405</v>
      </c>
      <c r="O1393" s="30">
        <v>9.0635597818540206E-2</v>
      </c>
      <c r="P1393" s="30">
        <v>-4.8211082939955199E-2</v>
      </c>
      <c r="Q1393" s="30">
        <v>7.4861308034617597E-4</v>
      </c>
      <c r="R1393" s="31">
        <v>3.7</v>
      </c>
    </row>
    <row r="1394" spans="14:18" x14ac:dyDescent="0.25">
      <c r="N1394" s="26">
        <v>43404</v>
      </c>
      <c r="O1394" s="27">
        <v>9.1687537062327906E-2</v>
      </c>
      <c r="P1394" s="27">
        <v>-4.9211354269960997E-2</v>
      </c>
      <c r="Q1394" s="27">
        <v>-3.8105939140642398E-4</v>
      </c>
      <c r="R1394" s="28">
        <v>3.7</v>
      </c>
    </row>
    <row r="1395" spans="14:18" x14ac:dyDescent="0.25">
      <c r="N1395" s="29">
        <v>43403</v>
      </c>
      <c r="O1395" s="30">
        <v>9.1359911029314705E-2</v>
      </c>
      <c r="P1395" s="30">
        <v>-4.9049290028374902E-2</v>
      </c>
      <c r="Q1395" s="30">
        <v>1.6495922350352201E-3</v>
      </c>
      <c r="R1395" s="31">
        <v>3.7</v>
      </c>
    </row>
    <row r="1396" spans="14:18" x14ac:dyDescent="0.25">
      <c r="N1396" s="26">
        <v>43402</v>
      </c>
      <c r="O1396" s="27">
        <v>9.1068266884784296E-2</v>
      </c>
      <c r="P1396" s="27">
        <v>-4.8697791644604499E-2</v>
      </c>
      <c r="Q1396" s="27">
        <v>1.29200239735262E-3</v>
      </c>
      <c r="R1396" s="28">
        <v>3.7</v>
      </c>
    </row>
    <row r="1397" spans="14:18" x14ac:dyDescent="0.25">
      <c r="N1397" s="29">
        <v>43399</v>
      </c>
      <c r="O1397" s="30">
        <v>9.09607583828375E-2</v>
      </c>
      <c r="P1397" s="30">
        <v>-4.8523405734236802E-2</v>
      </c>
      <c r="Q1397" s="30">
        <v>1.2050186287978499E-3</v>
      </c>
      <c r="R1397" s="31">
        <v>3.7</v>
      </c>
    </row>
    <row r="1398" spans="14:18" x14ac:dyDescent="0.25">
      <c r="N1398" s="26">
        <v>43398</v>
      </c>
      <c r="O1398" s="27">
        <v>9.0968970707683103E-2</v>
      </c>
      <c r="P1398" s="27">
        <v>-4.8577675193713997E-2</v>
      </c>
      <c r="Q1398" s="27">
        <v>-1.21571925977899E-4</v>
      </c>
      <c r="R1398" s="28">
        <v>3.7</v>
      </c>
    </row>
    <row r="1399" spans="14:18" x14ac:dyDescent="0.25">
      <c r="N1399" s="29">
        <v>43397</v>
      </c>
      <c r="O1399" s="30">
        <v>9.12253092723119E-2</v>
      </c>
      <c r="P1399" s="30">
        <v>-4.8505094963323801E-2</v>
      </c>
      <c r="Q1399" s="30">
        <v>-2.3659832308028199E-3</v>
      </c>
      <c r="R1399" s="31">
        <v>3.7</v>
      </c>
    </row>
    <row r="1400" spans="14:18" x14ac:dyDescent="0.25">
      <c r="N1400" s="26">
        <v>43396</v>
      </c>
      <c r="O1400" s="27">
        <v>8.9306443700264498E-2</v>
      </c>
      <c r="P1400" s="27">
        <v>-4.6960634687286298E-2</v>
      </c>
      <c r="Q1400" s="27">
        <v>1.2553139471428E-3</v>
      </c>
      <c r="R1400" s="28">
        <v>3.7</v>
      </c>
    </row>
    <row r="1401" spans="14:18" x14ac:dyDescent="0.25">
      <c r="N1401" s="29">
        <v>43395</v>
      </c>
      <c r="O1401" s="30">
        <v>9.0632335923609905E-2</v>
      </c>
      <c r="P1401" s="30">
        <v>-4.8051517545024902E-2</v>
      </c>
      <c r="Q1401" s="30">
        <v>-3.1827451747162101E-3</v>
      </c>
      <c r="R1401" s="31">
        <v>3.7</v>
      </c>
    </row>
    <row r="1402" spans="14:18" x14ac:dyDescent="0.25">
      <c r="N1402" s="26">
        <v>43392</v>
      </c>
      <c r="O1402" s="27">
        <v>8.9525286876761506E-2</v>
      </c>
      <c r="P1402" s="27">
        <v>-4.7158985360754101E-2</v>
      </c>
      <c r="Q1402" s="27">
        <v>-8.3698927973963695E-4</v>
      </c>
      <c r="R1402" s="28">
        <v>3.7</v>
      </c>
    </row>
    <row r="1403" spans="14:18" x14ac:dyDescent="0.25">
      <c r="N1403" s="29">
        <v>43391</v>
      </c>
      <c r="O1403" s="30">
        <v>8.9547023382573906E-2</v>
      </c>
      <c r="P1403" s="30">
        <v>-4.7247075417968201E-2</v>
      </c>
      <c r="Q1403" s="30">
        <v>-2.7014389113025301E-4</v>
      </c>
      <c r="R1403" s="31">
        <v>3.7</v>
      </c>
    </row>
    <row r="1404" spans="14:18" x14ac:dyDescent="0.25">
      <c r="N1404" s="26">
        <v>43390</v>
      </c>
      <c r="O1404" s="27">
        <v>8.9014697896641598E-2</v>
      </c>
      <c r="P1404" s="27">
        <v>-4.6742702675605798E-2</v>
      </c>
      <c r="Q1404" s="27">
        <v>-3.11997934693317E-4</v>
      </c>
      <c r="R1404" s="28">
        <v>3.7</v>
      </c>
    </row>
    <row r="1405" spans="14:18" x14ac:dyDescent="0.25">
      <c r="N1405" s="29">
        <v>43389</v>
      </c>
      <c r="O1405" s="30">
        <v>8.9389032837663904E-2</v>
      </c>
      <c r="P1405" s="30">
        <v>-4.7229858355565098E-2</v>
      </c>
      <c r="Q1405" s="30">
        <v>3.8926576782290201E-4</v>
      </c>
      <c r="R1405" s="31">
        <v>3.7</v>
      </c>
    </row>
    <row r="1406" spans="14:18" x14ac:dyDescent="0.25">
      <c r="N1406" s="26">
        <v>43385</v>
      </c>
      <c r="O1406" s="27">
        <v>8.7922941380049593E-2</v>
      </c>
      <c r="P1406" s="27">
        <v>-4.6019646043535999E-2</v>
      </c>
      <c r="Q1406" s="27">
        <v>4.5378057991919199E-3</v>
      </c>
      <c r="R1406" s="28">
        <v>3.7</v>
      </c>
    </row>
    <row r="1407" spans="14:18" x14ac:dyDescent="0.25">
      <c r="N1407" s="29">
        <v>43384</v>
      </c>
      <c r="O1407" s="30">
        <v>8.8396855705523705E-2</v>
      </c>
      <c r="P1407" s="30">
        <v>-4.6582696623992101E-2</v>
      </c>
      <c r="Q1407" s="30">
        <v>2.3230237868591399E-3</v>
      </c>
      <c r="R1407" s="31">
        <v>3.7</v>
      </c>
    </row>
    <row r="1408" spans="14:18" x14ac:dyDescent="0.25">
      <c r="N1408" s="26">
        <v>43383</v>
      </c>
      <c r="O1408" s="27">
        <v>8.7938185495805093E-2</v>
      </c>
      <c r="P1408" s="27">
        <v>-4.56320451053642E-2</v>
      </c>
      <c r="Q1408" s="27">
        <v>3.48445207153242E-4</v>
      </c>
      <c r="R1408" s="28">
        <v>3.7</v>
      </c>
    </row>
    <row r="1409" spans="14:18" x14ac:dyDescent="0.25">
      <c r="N1409" s="29">
        <v>43382</v>
      </c>
      <c r="O1409" s="30">
        <v>8.8254335176124701E-2</v>
      </c>
      <c r="P1409" s="30">
        <v>-4.60723116756162E-2</v>
      </c>
      <c r="Q1409" s="30">
        <v>-6.5033772066499401E-4</v>
      </c>
      <c r="R1409" s="31">
        <v>3.7</v>
      </c>
    </row>
    <row r="1410" spans="14:18" x14ac:dyDescent="0.25">
      <c r="N1410" s="26">
        <v>43381</v>
      </c>
      <c r="O1410" s="27">
        <v>8.9206066806045994E-2</v>
      </c>
      <c r="P1410" s="27">
        <v>-4.7342704125254799E-2</v>
      </c>
      <c r="Q1410" s="27">
        <v>-1.7355926175857399E-3</v>
      </c>
      <c r="R1410" s="28">
        <v>3.7</v>
      </c>
    </row>
    <row r="1411" spans="14:18" x14ac:dyDescent="0.25">
      <c r="N1411" s="29">
        <v>43378</v>
      </c>
      <c r="O1411" s="30">
        <v>8.8067676157792693E-2</v>
      </c>
      <c r="P1411" s="30">
        <v>-4.6347924989672197E-2</v>
      </c>
      <c r="Q1411" s="30">
        <v>1.64742329444668E-3</v>
      </c>
      <c r="R1411" s="31">
        <v>3.7</v>
      </c>
    </row>
    <row r="1412" spans="14:18" x14ac:dyDescent="0.25">
      <c r="N1412" s="26">
        <v>43377</v>
      </c>
      <c r="O1412" s="27">
        <v>8.8089070400011002E-2</v>
      </c>
      <c r="P1412" s="27">
        <v>-4.6506024118064898E-2</v>
      </c>
      <c r="Q1412" s="27">
        <v>1.0662205227450401E-3</v>
      </c>
      <c r="R1412" s="28">
        <v>3.7</v>
      </c>
    </row>
    <row r="1413" spans="14:18" x14ac:dyDescent="0.25">
      <c r="N1413" s="29">
        <v>43376</v>
      </c>
      <c r="O1413" s="30">
        <v>8.87619612317741E-2</v>
      </c>
      <c r="P1413" s="30">
        <v>-4.74802812636115E-2</v>
      </c>
      <c r="Q1413" s="30">
        <v>-1.92836528870007E-3</v>
      </c>
      <c r="R1413" s="31">
        <v>3.7</v>
      </c>
    </row>
    <row r="1414" spans="14:18" x14ac:dyDescent="0.25">
      <c r="N1414" s="26">
        <v>43375</v>
      </c>
      <c r="O1414" s="27">
        <v>8.7983573666659098E-2</v>
      </c>
      <c r="P1414" s="27">
        <v>-4.7039494646637703E-2</v>
      </c>
      <c r="Q1414" s="27">
        <v>-5.6219500096300903E-5</v>
      </c>
      <c r="R1414" s="28">
        <v>3.7</v>
      </c>
    </row>
    <row r="1415" spans="14:18" x14ac:dyDescent="0.25">
      <c r="N1415" s="29">
        <v>43374</v>
      </c>
      <c r="O1415" s="30">
        <v>8.7794493179582198E-2</v>
      </c>
      <c r="P1415" s="30">
        <v>-4.7265714796907797E-2</v>
      </c>
      <c r="Q1415" s="30">
        <v>7.9050894195233795E-4</v>
      </c>
      <c r="R1415" s="31">
        <v>3.7</v>
      </c>
    </row>
    <row r="1416" spans="14:18" x14ac:dyDescent="0.25">
      <c r="N1416" s="26">
        <v>43371</v>
      </c>
      <c r="O1416" s="27">
        <v>8.6092980704965794E-2</v>
      </c>
      <c r="P1416" s="27">
        <v>-4.6427221883422597E-2</v>
      </c>
      <c r="Q1416" s="27">
        <v>5.1015251458462604E-3</v>
      </c>
      <c r="R1416" s="28">
        <v>3.7</v>
      </c>
    </row>
    <row r="1417" spans="14:18" x14ac:dyDescent="0.25">
      <c r="N1417" s="29">
        <v>43370</v>
      </c>
      <c r="O1417" s="30">
        <v>8.6218268554707406E-2</v>
      </c>
      <c r="P1417" s="30">
        <v>-4.6318907351830502E-2</v>
      </c>
      <c r="Q1417" s="30">
        <v>5.0152620185544396E-3</v>
      </c>
      <c r="R1417" s="31">
        <v>3.7</v>
      </c>
    </row>
    <row r="1418" spans="14:18" x14ac:dyDescent="0.25">
      <c r="N1418" s="26">
        <v>43369</v>
      </c>
      <c r="O1418" s="27">
        <v>8.7086733521964804E-2</v>
      </c>
      <c r="P1418" s="27">
        <v>-4.66486117151396E-2</v>
      </c>
      <c r="Q1418" s="27">
        <v>3.2345315523937298E-3</v>
      </c>
      <c r="R1418" s="28">
        <v>3.7</v>
      </c>
    </row>
    <row r="1419" spans="14:18" x14ac:dyDescent="0.25">
      <c r="N1419" s="29">
        <v>43368</v>
      </c>
      <c r="O1419" s="30">
        <v>8.5152853373738596E-2</v>
      </c>
      <c r="P1419" s="30">
        <v>-4.4883591209976703E-2</v>
      </c>
      <c r="Q1419" s="30">
        <v>7.5612040317803598E-3</v>
      </c>
      <c r="R1419" s="31">
        <v>3.7</v>
      </c>
    </row>
    <row r="1420" spans="14:18" x14ac:dyDescent="0.25">
      <c r="N1420" s="26">
        <v>43367</v>
      </c>
      <c r="O1420" s="27">
        <v>8.4957016288853507E-2</v>
      </c>
      <c r="P1420" s="27">
        <v>-4.4864650834368303E-2</v>
      </c>
      <c r="Q1420" s="27">
        <v>7.7233282796812103E-3</v>
      </c>
      <c r="R1420" s="28">
        <v>3.7</v>
      </c>
    </row>
    <row r="1421" spans="14:18" x14ac:dyDescent="0.25">
      <c r="N1421" s="29">
        <v>43364</v>
      </c>
      <c r="O1421" s="30">
        <v>8.6060175365951605E-2</v>
      </c>
      <c r="P1421" s="30">
        <v>-4.5411312471638703E-2</v>
      </c>
      <c r="Q1421" s="30">
        <v>4.4981902245775397E-3</v>
      </c>
      <c r="R1421" s="31">
        <v>3.7</v>
      </c>
    </row>
    <row r="1422" spans="14:18" x14ac:dyDescent="0.25">
      <c r="N1422" s="26">
        <v>43363</v>
      </c>
      <c r="O1422" s="27">
        <v>8.5425082725841706E-2</v>
      </c>
      <c r="P1422" s="27">
        <v>-4.4077251261055897E-2</v>
      </c>
      <c r="Q1422" s="27">
        <v>5.4991383344235997E-3</v>
      </c>
      <c r="R1422" s="28">
        <v>3.7</v>
      </c>
    </row>
    <row r="1423" spans="14:18" x14ac:dyDescent="0.25">
      <c r="N1423" s="29">
        <v>43362</v>
      </c>
      <c r="O1423" s="30">
        <v>8.4335204233792399E-2</v>
      </c>
      <c r="P1423" s="30">
        <v>-4.3095141516201502E-2</v>
      </c>
      <c r="Q1423" s="30">
        <v>8.05636933700574E-3</v>
      </c>
      <c r="R1423" s="31">
        <v>3.7</v>
      </c>
    </row>
    <row r="1424" spans="14:18" x14ac:dyDescent="0.25">
      <c r="N1424" s="26">
        <v>43361</v>
      </c>
      <c r="O1424" s="27">
        <v>8.4598177539673705E-2</v>
      </c>
      <c r="P1424" s="27">
        <v>-4.3013860956559097E-2</v>
      </c>
      <c r="Q1424" s="27">
        <v>5.9269064037682602E-3</v>
      </c>
      <c r="R1424" s="28">
        <v>3.7</v>
      </c>
    </row>
    <row r="1425" spans="14:18" x14ac:dyDescent="0.25">
      <c r="N1425" s="29">
        <v>43360</v>
      </c>
      <c r="O1425" s="30">
        <v>8.55898747264459E-2</v>
      </c>
      <c r="P1425" s="30">
        <v>-4.3775802272826E-2</v>
      </c>
      <c r="Q1425" s="30">
        <v>3.7208250648127798E-3</v>
      </c>
      <c r="R1425" s="31">
        <v>3.7</v>
      </c>
    </row>
    <row r="1426" spans="14:18" x14ac:dyDescent="0.25">
      <c r="N1426" s="26">
        <v>43357</v>
      </c>
      <c r="O1426" s="27">
        <v>8.60563875728248E-2</v>
      </c>
      <c r="P1426" s="27">
        <v>-4.4323545797582103E-2</v>
      </c>
      <c r="Q1426" s="27">
        <v>2.94194606826174E-3</v>
      </c>
      <c r="R1426" s="28">
        <v>3.7</v>
      </c>
    </row>
    <row r="1427" spans="14:18" x14ac:dyDescent="0.25">
      <c r="N1427" s="29">
        <v>43356</v>
      </c>
      <c r="O1427" s="30">
        <v>8.6361354312082805E-2</v>
      </c>
      <c r="P1427" s="30">
        <v>-4.4634075050269797E-2</v>
      </c>
      <c r="Q1427" s="30">
        <v>1.8943489407955601E-3</v>
      </c>
      <c r="R1427" s="31">
        <v>3.7</v>
      </c>
    </row>
    <row r="1428" spans="14:18" x14ac:dyDescent="0.25">
      <c r="N1428" s="26">
        <v>43355</v>
      </c>
      <c r="O1428" s="27">
        <v>8.6358977211674806E-2</v>
      </c>
      <c r="P1428" s="27">
        <v>-4.4559614960820698E-2</v>
      </c>
      <c r="Q1428" s="27">
        <v>3.1758825783405002E-3</v>
      </c>
      <c r="R1428" s="28">
        <v>3.7</v>
      </c>
    </row>
    <row r="1429" spans="14:18" x14ac:dyDescent="0.25">
      <c r="N1429" s="29">
        <v>43354</v>
      </c>
      <c r="O1429" s="30">
        <v>8.78991259345836E-2</v>
      </c>
      <c r="P1429" s="30">
        <v>-4.5828741704406602E-2</v>
      </c>
      <c r="Q1429" s="30">
        <v>4.34361344328414E-4</v>
      </c>
      <c r="R1429" s="31">
        <v>3.7</v>
      </c>
    </row>
    <row r="1430" spans="14:18" x14ac:dyDescent="0.25">
      <c r="N1430" s="26">
        <v>43353</v>
      </c>
      <c r="O1430" s="27">
        <v>8.8547465286966706E-2</v>
      </c>
      <c r="P1430" s="27">
        <v>-4.6098309060272402E-2</v>
      </c>
      <c r="Q1430" s="27">
        <v>-1.3786695598431199E-3</v>
      </c>
      <c r="R1430" s="28">
        <v>3.7</v>
      </c>
    </row>
    <row r="1431" spans="14:18" x14ac:dyDescent="0.25">
      <c r="N1431" s="29">
        <v>43350</v>
      </c>
      <c r="O1431" s="30">
        <v>8.7676947167076802E-2</v>
      </c>
      <c r="P1431" s="30">
        <v>-4.4985477928673599E-2</v>
      </c>
      <c r="Q1431" s="30">
        <v>-1.4241505410528799E-3</v>
      </c>
      <c r="R1431" s="31">
        <v>3.7</v>
      </c>
    </row>
    <row r="1432" spans="14:18" x14ac:dyDescent="0.25">
      <c r="N1432" s="26">
        <v>43349</v>
      </c>
      <c r="O1432" s="27">
        <v>8.66230319584744E-2</v>
      </c>
      <c r="P1432" s="27">
        <v>-4.4386443232694001E-2</v>
      </c>
      <c r="Q1432" s="27">
        <v>-5.4679454880346401E-4</v>
      </c>
      <c r="R1432" s="28">
        <v>3.7</v>
      </c>
    </row>
    <row r="1433" spans="14:18" x14ac:dyDescent="0.25">
      <c r="N1433" s="29">
        <v>43348</v>
      </c>
      <c r="O1433" s="30">
        <v>8.6000600905837804E-2</v>
      </c>
      <c r="P1433" s="30">
        <v>-4.4033591438342297E-2</v>
      </c>
      <c r="Q1433" s="30">
        <v>6.7649122811449397E-4</v>
      </c>
      <c r="R1433" s="31">
        <v>3.7</v>
      </c>
    </row>
    <row r="1434" spans="14:18" x14ac:dyDescent="0.25">
      <c r="N1434" s="26">
        <v>43347</v>
      </c>
      <c r="O1434" s="27">
        <v>8.6281187685861696E-2</v>
      </c>
      <c r="P1434" s="27">
        <v>-4.4413251264134E-2</v>
      </c>
      <c r="Q1434" s="27">
        <v>3.1110928274814099E-4</v>
      </c>
      <c r="R1434" s="28">
        <v>3.7</v>
      </c>
    </row>
    <row r="1435" spans="14:18" x14ac:dyDescent="0.25">
      <c r="N1435" s="29">
        <v>43346</v>
      </c>
      <c r="O1435" s="30">
        <v>8.6237381731930005E-2</v>
      </c>
      <c r="P1435" s="30">
        <v>-4.4252702106053102E-2</v>
      </c>
      <c r="Q1435" s="30">
        <v>-6.1669863843071004E-4</v>
      </c>
      <c r="R1435" s="31">
        <v>3.7</v>
      </c>
    </row>
    <row r="1436" spans="14:18" x14ac:dyDescent="0.25">
      <c r="N1436" s="26">
        <v>43343</v>
      </c>
      <c r="O1436" s="27">
        <v>8.6526688716090899E-2</v>
      </c>
      <c r="P1436" s="27">
        <v>-4.4605469386286803E-2</v>
      </c>
      <c r="Q1436" s="27">
        <v>-7.8767432180967801E-4</v>
      </c>
      <c r="R1436" s="28">
        <v>3.7</v>
      </c>
    </row>
    <row r="1437" spans="14:18" x14ac:dyDescent="0.25">
      <c r="N1437" s="29">
        <v>43342</v>
      </c>
      <c r="O1437" s="30">
        <v>8.7527793616277605E-2</v>
      </c>
      <c r="P1437" s="30">
        <v>-4.5814464849131403E-2</v>
      </c>
      <c r="Q1437" s="30">
        <v>-2.3431965960374499E-3</v>
      </c>
      <c r="R1437" s="31">
        <v>3.7</v>
      </c>
    </row>
    <row r="1438" spans="14:18" x14ac:dyDescent="0.25">
      <c r="N1438" s="26">
        <v>43341</v>
      </c>
      <c r="O1438" s="27">
        <v>8.77195798175716E-2</v>
      </c>
      <c r="P1438" s="27">
        <v>-4.5897128963835597E-2</v>
      </c>
      <c r="Q1438" s="27">
        <v>-3.4133049197014298E-3</v>
      </c>
      <c r="R1438" s="28">
        <v>3.7</v>
      </c>
    </row>
    <row r="1439" spans="14:18" x14ac:dyDescent="0.25">
      <c r="N1439" s="29">
        <v>43340</v>
      </c>
      <c r="O1439" s="30">
        <v>8.8003396195193401E-2</v>
      </c>
      <c r="P1439" s="30">
        <v>-4.5581743495970502E-2</v>
      </c>
      <c r="Q1439" s="30">
        <v>-6.1853587015844704E-3</v>
      </c>
      <c r="R1439" s="31">
        <v>3.7</v>
      </c>
    </row>
    <row r="1440" spans="14:18" x14ac:dyDescent="0.25">
      <c r="N1440" s="26">
        <v>43339</v>
      </c>
      <c r="O1440" s="27">
        <v>8.8312147877818006E-2</v>
      </c>
      <c r="P1440" s="27">
        <v>-4.5903727104847601E-2</v>
      </c>
      <c r="Q1440" s="27">
        <v>-7.3945600140840296E-3</v>
      </c>
      <c r="R1440" s="28">
        <v>3.7</v>
      </c>
    </row>
    <row r="1441" spans="14:18" x14ac:dyDescent="0.25">
      <c r="N1441" s="29">
        <v>43336</v>
      </c>
      <c r="O1441" s="30">
        <v>8.7373696831096595E-2</v>
      </c>
      <c r="P1441" s="30">
        <v>-4.5425068914871497E-2</v>
      </c>
      <c r="Q1441" s="30">
        <v>-4.3018044080728899E-3</v>
      </c>
      <c r="R1441" s="31">
        <v>3.7</v>
      </c>
    </row>
    <row r="1442" spans="14:18" x14ac:dyDescent="0.25">
      <c r="N1442" s="26">
        <v>43335</v>
      </c>
      <c r="O1442" s="27">
        <v>8.7856975592935593E-2</v>
      </c>
      <c r="P1442" s="27">
        <v>-4.5425780783759903E-2</v>
      </c>
      <c r="Q1442" s="27">
        <v>-5.9253122698184803E-3</v>
      </c>
      <c r="R1442" s="28">
        <v>3.7</v>
      </c>
    </row>
    <row r="1443" spans="14:18" x14ac:dyDescent="0.25">
      <c r="N1443" s="29">
        <v>43334</v>
      </c>
      <c r="O1443" s="30">
        <v>8.7244012166754398E-2</v>
      </c>
      <c r="P1443" s="30">
        <v>-4.5182698191123499E-2</v>
      </c>
      <c r="Q1443" s="30">
        <v>-3.1333945118416601E-3</v>
      </c>
      <c r="R1443" s="31">
        <v>3.7</v>
      </c>
    </row>
    <row r="1444" spans="14:18" x14ac:dyDescent="0.25">
      <c r="N1444" s="26">
        <v>43333</v>
      </c>
      <c r="O1444" s="27">
        <v>8.7556864098136594E-2</v>
      </c>
      <c r="P1444" s="27">
        <v>-4.5619575977987097E-2</v>
      </c>
      <c r="Q1444" s="27">
        <v>-2.8813798161588002E-3</v>
      </c>
      <c r="R1444" s="28">
        <v>3.7</v>
      </c>
    </row>
    <row r="1445" spans="14:18" x14ac:dyDescent="0.25">
      <c r="N1445" s="29">
        <v>43329</v>
      </c>
      <c r="O1445" s="30">
        <v>8.7227055772877995E-2</v>
      </c>
      <c r="P1445" s="30">
        <v>-4.54013145293687E-2</v>
      </c>
      <c r="Q1445" s="30">
        <v>-1.3849760717661E-3</v>
      </c>
      <c r="R1445" s="31">
        <v>3.7</v>
      </c>
    </row>
    <row r="1446" spans="14:18" x14ac:dyDescent="0.25">
      <c r="N1446" s="26">
        <v>43328</v>
      </c>
      <c r="O1446" s="27">
        <v>8.7881701636030402E-2</v>
      </c>
      <c r="P1446" s="27">
        <v>-4.5609285140425303E-2</v>
      </c>
      <c r="Q1446" s="27">
        <v>-3.9721786083918298E-3</v>
      </c>
      <c r="R1446" s="28">
        <v>3.7</v>
      </c>
    </row>
    <row r="1447" spans="14:18" x14ac:dyDescent="0.25">
      <c r="N1447" s="29">
        <v>43327</v>
      </c>
      <c r="O1447" s="30">
        <v>8.7499766137311599E-2</v>
      </c>
      <c r="P1447" s="30">
        <v>-4.5462678671743501E-2</v>
      </c>
      <c r="Q1447" s="30">
        <v>-1.9487916134147999E-3</v>
      </c>
      <c r="R1447" s="31">
        <v>3.7</v>
      </c>
    </row>
    <row r="1448" spans="14:18" x14ac:dyDescent="0.25">
      <c r="N1448" s="26">
        <v>43326</v>
      </c>
      <c r="O1448" s="27">
        <v>8.7810837209242903E-2</v>
      </c>
      <c r="P1448" s="27">
        <v>-4.5574729338012203E-2</v>
      </c>
      <c r="Q1448" s="27">
        <v>-2.8387412993956798E-3</v>
      </c>
      <c r="R1448" s="28">
        <v>3.7</v>
      </c>
    </row>
    <row r="1449" spans="14:18" x14ac:dyDescent="0.25">
      <c r="N1449" s="29">
        <v>43325</v>
      </c>
      <c r="O1449" s="30">
        <v>8.8474954867778705E-2</v>
      </c>
      <c r="P1449" s="30">
        <v>-4.6204127515834102E-2</v>
      </c>
      <c r="Q1449" s="30">
        <v>-4.2620897030803996E-3</v>
      </c>
      <c r="R1449" s="31">
        <v>3.7</v>
      </c>
    </row>
    <row r="1450" spans="14:18" x14ac:dyDescent="0.25">
      <c r="N1450" s="26">
        <v>43322</v>
      </c>
      <c r="O1450" s="27">
        <v>8.9226693194331894E-2</v>
      </c>
      <c r="P1450" s="27">
        <v>-4.6844153645063703E-2</v>
      </c>
      <c r="Q1450" s="27">
        <v>-7.4935782693391403E-3</v>
      </c>
      <c r="R1450" s="28">
        <v>3.7</v>
      </c>
    </row>
    <row r="1451" spans="14:18" x14ac:dyDescent="0.25">
      <c r="N1451" s="29">
        <v>43321</v>
      </c>
      <c r="O1451" s="30">
        <v>8.7683862259248194E-2</v>
      </c>
      <c r="P1451" s="30">
        <v>-4.6374824489694301E-2</v>
      </c>
      <c r="Q1451" s="30">
        <v>-2.77085101007597E-3</v>
      </c>
      <c r="R1451" s="31">
        <v>3.7</v>
      </c>
    </row>
    <row r="1452" spans="14:18" x14ac:dyDescent="0.25">
      <c r="N1452" s="26">
        <v>43320</v>
      </c>
      <c r="O1452" s="27">
        <v>9.0002021009399594E-2</v>
      </c>
      <c r="P1452" s="27">
        <v>-4.7937070638823798E-2</v>
      </c>
      <c r="Q1452" s="27">
        <v>-7.42885131468911E-3</v>
      </c>
      <c r="R1452" s="28">
        <v>3.7</v>
      </c>
    </row>
    <row r="1453" spans="14:18" x14ac:dyDescent="0.25">
      <c r="N1453" s="29">
        <v>43318</v>
      </c>
      <c r="O1453" s="30">
        <v>8.8678981298285206E-2</v>
      </c>
      <c r="P1453" s="30">
        <v>-4.7361019250282702E-2</v>
      </c>
      <c r="Q1453" s="30">
        <v>-3.46090152778597E-3</v>
      </c>
      <c r="R1453" s="31">
        <v>3.7</v>
      </c>
    </row>
    <row r="1454" spans="14:18" x14ac:dyDescent="0.25">
      <c r="N1454" s="26">
        <v>43315</v>
      </c>
      <c r="O1454" s="27">
        <v>8.6788624389321403E-2</v>
      </c>
      <c r="P1454" s="27">
        <v>-4.5422274785795198E-2</v>
      </c>
      <c r="Q1454" s="27">
        <v>8.2306100267815602E-4</v>
      </c>
      <c r="R1454" s="28">
        <v>3.7</v>
      </c>
    </row>
    <row r="1455" spans="14:18" x14ac:dyDescent="0.25">
      <c r="N1455" s="29">
        <v>43314</v>
      </c>
      <c r="O1455" s="30">
        <v>8.8756141526014298E-2</v>
      </c>
      <c r="P1455" s="30">
        <v>-4.6619178230715999E-2</v>
      </c>
      <c r="Q1455" s="30">
        <v>-3.8560433656669398E-3</v>
      </c>
      <c r="R1455" s="31">
        <v>3.7</v>
      </c>
    </row>
    <row r="1456" spans="14:18" x14ac:dyDescent="0.25">
      <c r="N1456" s="26">
        <v>43313</v>
      </c>
      <c r="O1456" s="27">
        <v>8.8210917074993594E-2</v>
      </c>
      <c r="P1456" s="27">
        <v>-4.6084188541191499E-2</v>
      </c>
      <c r="Q1456" s="27">
        <v>-3.0248102808220498E-3</v>
      </c>
      <c r="R1456" s="28">
        <v>3.7</v>
      </c>
    </row>
    <row r="1457" spans="14:18" x14ac:dyDescent="0.25">
      <c r="N1457" s="29">
        <v>43312</v>
      </c>
      <c r="O1457" s="30">
        <v>8.6604170735639099E-2</v>
      </c>
      <c r="P1457" s="30">
        <v>-4.4892076013266002E-2</v>
      </c>
      <c r="Q1457" s="30">
        <v>3.2027441294645698E-4</v>
      </c>
      <c r="R1457" s="31">
        <v>3.7</v>
      </c>
    </row>
    <row r="1458" spans="14:18" x14ac:dyDescent="0.25">
      <c r="N1458" s="26">
        <v>43311</v>
      </c>
      <c r="O1458" s="27">
        <v>8.7075456985871699E-2</v>
      </c>
      <c r="P1458" s="27">
        <v>-4.5511478576014001E-2</v>
      </c>
      <c r="Q1458" s="27">
        <v>-1.8676180755768401E-3</v>
      </c>
      <c r="R1458" s="28">
        <v>3.7</v>
      </c>
    </row>
    <row r="1459" spans="14:18" x14ac:dyDescent="0.25">
      <c r="N1459" s="29">
        <v>43308</v>
      </c>
      <c r="O1459" s="30">
        <v>8.9326274423728994E-2</v>
      </c>
      <c r="P1459" s="30">
        <v>-4.6947400734775803E-2</v>
      </c>
      <c r="Q1459" s="30">
        <v>-8.5945079176038205E-3</v>
      </c>
      <c r="R1459" s="31">
        <v>3.7</v>
      </c>
    </row>
    <row r="1460" spans="14:18" x14ac:dyDescent="0.25">
      <c r="N1460" s="26">
        <v>43307</v>
      </c>
      <c r="O1460" s="27">
        <v>8.8341777512850397E-2</v>
      </c>
      <c r="P1460" s="27">
        <v>-4.6245344122029401E-2</v>
      </c>
      <c r="Q1460" s="27">
        <v>-6.2922792732136397E-3</v>
      </c>
      <c r="R1460" s="28">
        <v>3.7</v>
      </c>
    </row>
    <row r="1461" spans="14:18" x14ac:dyDescent="0.25">
      <c r="N1461" s="29">
        <v>43306</v>
      </c>
      <c r="O1461" s="30">
        <v>8.6019470826140906E-2</v>
      </c>
      <c r="P1461" s="30">
        <v>-4.48378449885889E-2</v>
      </c>
      <c r="Q1461" s="30">
        <v>7.9215364082944897E-5</v>
      </c>
      <c r="R1461" s="31">
        <v>3.7</v>
      </c>
    </row>
    <row r="1462" spans="14:18" x14ac:dyDescent="0.25">
      <c r="N1462" s="26">
        <v>43305</v>
      </c>
      <c r="O1462" s="27">
        <v>8.4486130046423094E-2</v>
      </c>
      <c r="P1462" s="27">
        <v>-4.3229582676562801E-2</v>
      </c>
      <c r="Q1462" s="27">
        <v>1.95297117955122E-3</v>
      </c>
      <c r="R1462" s="28">
        <v>3.7</v>
      </c>
    </row>
    <row r="1463" spans="14:18" x14ac:dyDescent="0.25">
      <c r="N1463" s="29">
        <v>43304</v>
      </c>
      <c r="O1463" s="30">
        <v>8.5683901905156304E-2</v>
      </c>
      <c r="P1463" s="30">
        <v>-4.3883251704673797E-2</v>
      </c>
      <c r="Q1463" s="30">
        <v>-2.31620870016259E-3</v>
      </c>
      <c r="R1463" s="31">
        <v>3.7</v>
      </c>
    </row>
    <row r="1464" spans="14:18" x14ac:dyDescent="0.25">
      <c r="N1464" s="26">
        <v>43300</v>
      </c>
      <c r="O1464" s="27">
        <v>8.5430487213431397E-2</v>
      </c>
      <c r="P1464" s="27">
        <v>-4.3484187342005397E-2</v>
      </c>
      <c r="Q1464" s="27">
        <v>-2.3773462243079201E-3</v>
      </c>
      <c r="R1464" s="28">
        <v>3.7</v>
      </c>
    </row>
    <row r="1465" spans="14:18" x14ac:dyDescent="0.25">
      <c r="N1465" s="29">
        <v>43299</v>
      </c>
      <c r="O1465" s="30">
        <v>8.3614967171897106E-2</v>
      </c>
      <c r="P1465" s="30">
        <v>-4.26409454552674E-2</v>
      </c>
      <c r="Q1465" s="30">
        <v>3.4578346605514199E-3</v>
      </c>
      <c r="R1465" s="31">
        <v>3.7</v>
      </c>
    </row>
    <row r="1466" spans="14:18" x14ac:dyDescent="0.25">
      <c r="N1466" s="26">
        <v>43298</v>
      </c>
      <c r="O1466" s="27">
        <v>8.32761148475685E-2</v>
      </c>
      <c r="P1466" s="27">
        <v>-4.1672931889014601E-2</v>
      </c>
      <c r="Q1466" s="27">
        <v>3.7187219860419598E-3</v>
      </c>
      <c r="R1466" s="28">
        <v>3.7</v>
      </c>
    </row>
    <row r="1467" spans="14:18" x14ac:dyDescent="0.25">
      <c r="N1467" s="29">
        <v>43297</v>
      </c>
      <c r="O1467" s="30">
        <v>8.2332776787059206E-2</v>
      </c>
      <c r="P1467" s="30">
        <v>-4.0706524519571602E-2</v>
      </c>
      <c r="Q1467" s="30">
        <v>4.7939587337594396E-3</v>
      </c>
      <c r="R1467" s="31">
        <v>3.7</v>
      </c>
    </row>
    <row r="1468" spans="14:18" x14ac:dyDescent="0.25">
      <c r="N1468" s="26">
        <v>43294</v>
      </c>
      <c r="O1468" s="27">
        <v>8.1209999774844902E-2</v>
      </c>
      <c r="P1468" s="27">
        <v>-4.01150085016974E-2</v>
      </c>
      <c r="Q1468" s="27">
        <v>7.4891365048899402E-3</v>
      </c>
      <c r="R1468" s="28">
        <v>3.7</v>
      </c>
    </row>
    <row r="1469" spans="14:18" x14ac:dyDescent="0.25">
      <c r="N1469" s="29">
        <v>43293</v>
      </c>
      <c r="O1469" s="30">
        <v>8.0332932485984707E-2</v>
      </c>
      <c r="P1469" s="30">
        <v>-3.8564736534794898E-2</v>
      </c>
      <c r="Q1469" s="30">
        <v>7.6903097428299896E-3</v>
      </c>
      <c r="R1469" s="31">
        <v>3.7</v>
      </c>
    </row>
    <row r="1470" spans="14:18" x14ac:dyDescent="0.25">
      <c r="N1470" s="26">
        <v>43292</v>
      </c>
      <c r="O1470" s="27">
        <v>7.99011016992935E-2</v>
      </c>
      <c r="P1470" s="27">
        <v>-3.8193834753013203E-2</v>
      </c>
      <c r="Q1470" s="27">
        <v>8.1279948272296905E-3</v>
      </c>
      <c r="R1470" s="28">
        <v>3.7</v>
      </c>
    </row>
    <row r="1471" spans="14:18" x14ac:dyDescent="0.25">
      <c r="N1471" s="29">
        <v>43291</v>
      </c>
      <c r="O1471" s="30">
        <v>8.1083076254026207E-2</v>
      </c>
      <c r="P1471" s="30">
        <v>-3.8940253463969697E-2</v>
      </c>
      <c r="Q1471" s="30">
        <v>4.5877291663260298E-3</v>
      </c>
      <c r="R1471" s="31">
        <v>3.7</v>
      </c>
    </row>
    <row r="1472" spans="14:18" x14ac:dyDescent="0.25">
      <c r="N1472" s="26">
        <v>43290</v>
      </c>
      <c r="O1472" s="27">
        <v>7.6135745011593203E-2</v>
      </c>
      <c r="P1472" s="27">
        <v>-3.5770231481601897E-2</v>
      </c>
      <c r="Q1472" s="27">
        <v>1.7520608843725301E-2</v>
      </c>
      <c r="R1472" s="28">
        <v>3.7</v>
      </c>
    </row>
    <row r="1473" spans="14:18" x14ac:dyDescent="0.25">
      <c r="N1473" s="29">
        <v>43287</v>
      </c>
      <c r="O1473" s="30">
        <v>7.9649218838416594E-2</v>
      </c>
      <c r="P1473" s="30">
        <v>-3.8311095592639198E-2</v>
      </c>
      <c r="Q1473" s="30">
        <v>8.2617238611743492E-3</v>
      </c>
      <c r="R1473" s="31">
        <v>3.7</v>
      </c>
    </row>
    <row r="1474" spans="14:18" x14ac:dyDescent="0.25">
      <c r="N1474" s="26">
        <v>43286</v>
      </c>
      <c r="O1474" s="27">
        <v>7.8724890636810096E-2</v>
      </c>
      <c r="P1474" s="27">
        <v>-3.8268928174464201E-2</v>
      </c>
      <c r="Q1474" s="27">
        <v>1.1317116475120299E-2</v>
      </c>
      <c r="R1474" s="28">
        <v>3.7</v>
      </c>
    </row>
    <row r="1475" spans="14:18" x14ac:dyDescent="0.25">
      <c r="N1475" s="29">
        <v>43285</v>
      </c>
      <c r="O1475" s="30">
        <v>8.0115332999932898E-2</v>
      </c>
      <c r="P1475" s="30">
        <v>-3.9049359466005303E-2</v>
      </c>
      <c r="Q1475" s="30">
        <v>7.5951236164319503E-3</v>
      </c>
      <c r="R1475" s="31">
        <v>3.7</v>
      </c>
    </row>
    <row r="1476" spans="14:18" x14ac:dyDescent="0.25">
      <c r="N1476" s="26">
        <v>43284</v>
      </c>
      <c r="O1476" s="27">
        <v>7.8161525055036998E-2</v>
      </c>
      <c r="P1476" s="27">
        <v>-3.7733397003884603E-2</v>
      </c>
      <c r="Q1476" s="27">
        <v>1.29010275819993E-2</v>
      </c>
      <c r="R1476" s="28">
        <v>3.7</v>
      </c>
    </row>
    <row r="1477" spans="14:18" x14ac:dyDescent="0.25">
      <c r="N1477" s="29">
        <v>43280</v>
      </c>
      <c r="O1477" s="30">
        <v>7.9881211233164398E-2</v>
      </c>
      <c r="P1477" s="30">
        <v>-3.95284729175608E-2</v>
      </c>
      <c r="Q1477" s="30">
        <v>1.1211111370926299E-2</v>
      </c>
      <c r="R1477" s="31">
        <v>3.7</v>
      </c>
    </row>
    <row r="1478" spans="14:18" x14ac:dyDescent="0.25">
      <c r="N1478" s="26">
        <v>43279</v>
      </c>
      <c r="O1478" s="27">
        <v>8.0247419543192505E-2</v>
      </c>
      <c r="P1478" s="27">
        <v>-3.9111157486466999E-2</v>
      </c>
      <c r="Q1478" s="27">
        <v>9.1873781684966207E-3</v>
      </c>
      <c r="R1478" s="28">
        <v>3.7</v>
      </c>
    </row>
    <row r="1479" spans="14:18" x14ac:dyDescent="0.25">
      <c r="N1479" s="29">
        <v>43278</v>
      </c>
      <c r="O1479" s="30">
        <v>8.1295623279995205E-2</v>
      </c>
      <c r="P1479" s="30">
        <v>-4.0002876856771799E-2</v>
      </c>
      <c r="Q1479" s="30">
        <v>6.2510129572451697E-3</v>
      </c>
      <c r="R1479" s="31">
        <v>3.7</v>
      </c>
    </row>
    <row r="1480" spans="14:18" x14ac:dyDescent="0.25">
      <c r="N1480" s="26">
        <v>43277</v>
      </c>
      <c r="O1480" s="27">
        <v>7.9040354183431694E-2</v>
      </c>
      <c r="P1480" s="27">
        <v>-3.8153986610884198E-2</v>
      </c>
      <c r="Q1480" s="27">
        <v>1.1265702349700001E-2</v>
      </c>
      <c r="R1480" s="28">
        <v>3.7</v>
      </c>
    </row>
    <row r="1481" spans="14:18" x14ac:dyDescent="0.25">
      <c r="N1481" s="29">
        <v>43276</v>
      </c>
      <c r="O1481" s="30">
        <v>7.9925642089465995E-2</v>
      </c>
      <c r="P1481" s="30">
        <v>-3.9100590580630298E-2</v>
      </c>
      <c r="Q1481" s="30">
        <v>9.5235977815801304E-3</v>
      </c>
      <c r="R1481" s="31">
        <v>3.7</v>
      </c>
    </row>
    <row r="1482" spans="14:18" x14ac:dyDescent="0.25">
      <c r="N1482" s="26">
        <v>43273</v>
      </c>
      <c r="O1482" s="27">
        <v>8.1028722581346399E-2</v>
      </c>
      <c r="P1482" s="27">
        <v>-3.9705790312259202E-2</v>
      </c>
      <c r="Q1482" s="27">
        <v>6.6728466196990903E-3</v>
      </c>
      <c r="R1482" s="28">
        <v>3.7</v>
      </c>
    </row>
    <row r="1483" spans="14:18" x14ac:dyDescent="0.25">
      <c r="N1483" s="29">
        <v>43272</v>
      </c>
      <c r="O1483" s="30">
        <v>8.0573940122864507E-2</v>
      </c>
      <c r="P1483" s="30">
        <v>-3.9409051674042898E-2</v>
      </c>
      <c r="Q1483" s="30">
        <v>8.8166808706569497E-3</v>
      </c>
      <c r="R1483" s="31">
        <v>3.7</v>
      </c>
    </row>
    <row r="1484" spans="14:18" x14ac:dyDescent="0.25">
      <c r="N1484" s="26">
        <v>43271</v>
      </c>
      <c r="O1484" s="27">
        <v>8.0372101333597207E-2</v>
      </c>
      <c r="P1484" s="27">
        <v>-3.9140516007108501E-2</v>
      </c>
      <c r="Q1484" s="27">
        <v>7.4409669703176303E-3</v>
      </c>
      <c r="R1484" s="28">
        <v>3.7</v>
      </c>
    </row>
    <row r="1485" spans="14:18" x14ac:dyDescent="0.25">
      <c r="N1485" s="29">
        <v>43270</v>
      </c>
      <c r="O1485" s="30">
        <v>8.1455414897382394E-2</v>
      </c>
      <c r="P1485" s="30">
        <v>-4.0112234721881197E-2</v>
      </c>
      <c r="Q1485" s="30">
        <v>6.2960773910710598E-3</v>
      </c>
      <c r="R1485" s="31">
        <v>3.7</v>
      </c>
    </row>
    <row r="1486" spans="14:18" x14ac:dyDescent="0.25">
      <c r="N1486" s="26">
        <v>43269</v>
      </c>
      <c r="O1486" s="27">
        <v>8.1282235903010994E-2</v>
      </c>
      <c r="P1486" s="27">
        <v>-4.0372967928762202E-2</v>
      </c>
      <c r="Q1486" s="27">
        <v>7.44446919555575E-3</v>
      </c>
      <c r="R1486" s="28">
        <v>3.7</v>
      </c>
    </row>
    <row r="1487" spans="14:18" x14ac:dyDescent="0.25">
      <c r="N1487" s="29">
        <v>43266</v>
      </c>
      <c r="O1487" s="30">
        <v>8.1118205372985502E-2</v>
      </c>
      <c r="P1487" s="30">
        <v>-4.0480181026959099E-2</v>
      </c>
      <c r="Q1487" s="30">
        <v>8.34155918443516E-3</v>
      </c>
      <c r="R1487" s="31">
        <v>3.7</v>
      </c>
    </row>
    <row r="1488" spans="14:18" x14ac:dyDescent="0.25">
      <c r="N1488" s="26">
        <v>43265</v>
      </c>
      <c r="O1488" s="27">
        <v>8.2341007750078105E-2</v>
      </c>
      <c r="P1488" s="27">
        <v>-4.1039221959099703E-2</v>
      </c>
      <c r="Q1488" s="27">
        <v>2.4132577701836901E-3</v>
      </c>
      <c r="R1488" s="28">
        <v>3.7</v>
      </c>
    </row>
    <row r="1489" spans="14:18" x14ac:dyDescent="0.25">
      <c r="N1489" s="29">
        <v>43264</v>
      </c>
      <c r="O1489" s="30">
        <v>8.2398341370336498E-2</v>
      </c>
      <c r="P1489" s="30">
        <v>-4.17367604821655E-2</v>
      </c>
      <c r="Q1489" s="30">
        <v>3.8617682078814801E-3</v>
      </c>
      <c r="R1489" s="31">
        <v>3.7</v>
      </c>
    </row>
    <row r="1490" spans="14:18" x14ac:dyDescent="0.25">
      <c r="N1490" s="26">
        <v>43263</v>
      </c>
      <c r="O1490" s="27">
        <v>8.3521946462183694E-2</v>
      </c>
      <c r="P1490" s="27">
        <v>-4.2204070728651101E-2</v>
      </c>
      <c r="Q1490" s="27">
        <v>-1.3938734543075801E-4</v>
      </c>
      <c r="R1490" s="28">
        <v>3.7</v>
      </c>
    </row>
    <row r="1491" spans="14:18" x14ac:dyDescent="0.25">
      <c r="N1491" s="29">
        <v>43259</v>
      </c>
      <c r="O1491" s="30">
        <v>8.5741835061101904E-2</v>
      </c>
      <c r="P1491" s="30">
        <v>-4.3948449120419099E-2</v>
      </c>
      <c r="Q1491" s="30">
        <v>-6.1903017205518201E-3</v>
      </c>
      <c r="R1491" s="31">
        <v>3.7</v>
      </c>
    </row>
    <row r="1492" spans="14:18" x14ac:dyDescent="0.25">
      <c r="N1492" s="26">
        <v>43258</v>
      </c>
      <c r="O1492" s="27">
        <v>8.5418476170766006E-2</v>
      </c>
      <c r="P1492" s="27">
        <v>-4.33564863933011E-2</v>
      </c>
      <c r="Q1492" s="27">
        <v>-7.9780148161110506E-3</v>
      </c>
      <c r="R1492" s="28">
        <v>3.7</v>
      </c>
    </row>
    <row r="1493" spans="14:18" x14ac:dyDescent="0.25">
      <c r="N1493" s="29">
        <v>43257</v>
      </c>
      <c r="O1493" s="30">
        <v>8.4897723090845895E-2</v>
      </c>
      <c r="P1493" s="30">
        <v>-4.3691042058017097E-2</v>
      </c>
      <c r="Q1493" s="30">
        <v>-6.2671865223677898E-3</v>
      </c>
      <c r="R1493" s="31">
        <v>3.7</v>
      </c>
    </row>
    <row r="1494" spans="14:18" x14ac:dyDescent="0.25">
      <c r="N1494" s="26">
        <v>43256</v>
      </c>
      <c r="O1494" s="27">
        <v>8.4657348006474606E-2</v>
      </c>
      <c r="P1494" s="27">
        <v>-4.4362775421509099E-2</v>
      </c>
      <c r="Q1494" s="27">
        <v>-2.2455921314929301E-3</v>
      </c>
      <c r="R1494" s="28">
        <v>3.7</v>
      </c>
    </row>
    <row r="1495" spans="14:18" x14ac:dyDescent="0.25">
      <c r="N1495" s="29">
        <v>43252</v>
      </c>
      <c r="O1495" s="30">
        <v>8.60108861402612E-2</v>
      </c>
      <c r="P1495" s="30">
        <v>-4.4562314081882201E-2</v>
      </c>
      <c r="Q1495" s="30">
        <v>-6.5924830252864098E-3</v>
      </c>
      <c r="R1495" s="31">
        <v>3.7</v>
      </c>
    </row>
    <row r="1496" spans="14:18" x14ac:dyDescent="0.25">
      <c r="N1496" s="26">
        <v>43251</v>
      </c>
      <c r="O1496" s="27">
        <v>8.4295741864707396E-2</v>
      </c>
      <c r="P1496" s="27">
        <v>-4.3354342291199902E-2</v>
      </c>
      <c r="Q1496" s="27">
        <v>-1.48152711490145E-3</v>
      </c>
      <c r="R1496" s="28">
        <v>3.7</v>
      </c>
    </row>
    <row r="1497" spans="14:18" x14ac:dyDescent="0.25">
      <c r="N1497" s="29">
        <v>43250</v>
      </c>
      <c r="O1497" s="30">
        <v>8.33552658524465E-2</v>
      </c>
      <c r="P1497" s="30">
        <v>-4.3169394368630903E-2</v>
      </c>
      <c r="Q1497" s="30">
        <v>1.1664657647526299E-3</v>
      </c>
      <c r="R1497" s="31">
        <v>3.7</v>
      </c>
    </row>
    <row r="1498" spans="14:18" x14ac:dyDescent="0.25">
      <c r="N1498" s="26">
        <v>43249</v>
      </c>
      <c r="O1498" s="27">
        <v>8.4597754214226301E-2</v>
      </c>
      <c r="P1498" s="27">
        <v>-4.3537387552196098E-2</v>
      </c>
      <c r="Q1498" s="27">
        <v>-3.4161673294181702E-3</v>
      </c>
      <c r="R1498" s="28">
        <v>3.7</v>
      </c>
    </row>
    <row r="1499" spans="14:18" x14ac:dyDescent="0.25">
      <c r="N1499" s="29">
        <v>43248</v>
      </c>
      <c r="O1499" s="30">
        <v>8.5153995003445601E-2</v>
      </c>
      <c r="P1499" s="30">
        <v>-4.3979180281629199E-2</v>
      </c>
      <c r="Q1499" s="30">
        <v>-5.3432951159236497E-3</v>
      </c>
      <c r="R1499" s="31">
        <v>3.7</v>
      </c>
    </row>
    <row r="1500" spans="14:18" x14ac:dyDescent="0.25">
      <c r="N1500" s="26">
        <v>43245</v>
      </c>
      <c r="O1500" s="27">
        <v>8.5202015644908202E-2</v>
      </c>
      <c r="P1500" s="27">
        <v>-4.4174076336904303E-2</v>
      </c>
      <c r="Q1500" s="27">
        <v>-4.6440937773269304E-3</v>
      </c>
      <c r="R1500" s="28">
        <v>3.7</v>
      </c>
    </row>
    <row r="1501" spans="14:18" x14ac:dyDescent="0.25">
      <c r="N1501" s="29">
        <v>43244</v>
      </c>
      <c r="O1501" s="30">
        <v>8.45995575033444E-2</v>
      </c>
      <c r="P1501" s="30">
        <v>-4.3122773973438E-2</v>
      </c>
      <c r="Q1501" s="30">
        <v>-4.9025993448406401E-3</v>
      </c>
      <c r="R1501" s="31">
        <v>3.7</v>
      </c>
    </row>
    <row r="1502" spans="14:18" x14ac:dyDescent="0.25">
      <c r="N1502" s="26">
        <v>43243</v>
      </c>
      <c r="O1502" s="27">
        <v>8.4890595391287293E-2</v>
      </c>
      <c r="P1502" s="27">
        <v>-4.3258897146952802E-2</v>
      </c>
      <c r="Q1502" s="27">
        <v>-4.7844928424156698E-3</v>
      </c>
      <c r="R1502" s="28">
        <v>3.7</v>
      </c>
    </row>
    <row r="1503" spans="14:18" x14ac:dyDescent="0.25">
      <c r="N1503" s="29">
        <v>43242</v>
      </c>
      <c r="O1503" s="30">
        <v>8.5846856853470294E-2</v>
      </c>
      <c r="P1503" s="30">
        <v>-4.45225940064344E-2</v>
      </c>
      <c r="Q1503" s="30">
        <v>-3.0033043092701798E-3</v>
      </c>
      <c r="R1503" s="31">
        <v>3.7</v>
      </c>
    </row>
    <row r="1504" spans="14:18" x14ac:dyDescent="0.25">
      <c r="N1504" s="26">
        <v>43241</v>
      </c>
      <c r="O1504" s="27">
        <v>8.6807434740276093E-2</v>
      </c>
      <c r="P1504" s="27">
        <v>-4.5629801570878002E-2</v>
      </c>
      <c r="Q1504" s="27">
        <v>-7.7951134435043897E-3</v>
      </c>
      <c r="R1504" s="28">
        <v>3.7</v>
      </c>
    </row>
    <row r="1505" spans="14:18" x14ac:dyDescent="0.25">
      <c r="N1505" s="29">
        <v>43238</v>
      </c>
      <c r="O1505" s="30">
        <v>8.5985610257641495E-2</v>
      </c>
      <c r="P1505" s="30">
        <v>-4.5124970589577998E-2</v>
      </c>
      <c r="Q1505" s="30">
        <v>-7.5553500845828899E-3</v>
      </c>
      <c r="R1505" s="31">
        <v>3.7</v>
      </c>
    </row>
    <row r="1506" spans="14:18" x14ac:dyDescent="0.25">
      <c r="N1506" s="26">
        <v>43237</v>
      </c>
      <c r="O1506" s="27">
        <v>8.6656563596076E-2</v>
      </c>
      <c r="P1506" s="27">
        <v>-4.5459155719346701E-2</v>
      </c>
      <c r="Q1506" s="27">
        <v>-9.8173842528234793E-3</v>
      </c>
      <c r="R1506" s="28">
        <v>3.7</v>
      </c>
    </row>
    <row r="1507" spans="14:18" x14ac:dyDescent="0.25">
      <c r="N1507" s="29">
        <v>43236</v>
      </c>
      <c r="O1507" s="30">
        <v>8.5489200040284305E-2</v>
      </c>
      <c r="P1507" s="30">
        <v>-4.5140627370340698E-2</v>
      </c>
      <c r="Q1507" s="30">
        <v>-8.2224000223190801E-3</v>
      </c>
      <c r="R1507" s="31">
        <v>3.7</v>
      </c>
    </row>
    <row r="1508" spans="14:18" x14ac:dyDescent="0.25">
      <c r="N1508" s="26">
        <v>43235</v>
      </c>
      <c r="O1508" s="27">
        <v>8.5630193804819801E-2</v>
      </c>
      <c r="P1508" s="27">
        <v>-4.5362768526410198E-2</v>
      </c>
      <c r="Q1508" s="27">
        <v>-8.2954427779962196E-3</v>
      </c>
      <c r="R1508" s="28">
        <v>3.7</v>
      </c>
    </row>
    <row r="1509" spans="14:18" x14ac:dyDescent="0.25">
      <c r="N1509" s="29">
        <v>43231</v>
      </c>
      <c r="O1509" s="30">
        <v>8.5779372755812794E-2</v>
      </c>
      <c r="P1509" s="30">
        <v>-4.5771050116665199E-2</v>
      </c>
      <c r="Q1509" s="30">
        <v>-6.2418858710997496E-3</v>
      </c>
      <c r="R1509" s="31">
        <v>3.7</v>
      </c>
    </row>
    <row r="1510" spans="14:18" x14ac:dyDescent="0.25">
      <c r="N1510" s="26">
        <v>43230</v>
      </c>
      <c r="O1510" s="27">
        <v>8.4560466248476698E-2</v>
      </c>
      <c r="P1510" s="27">
        <v>-4.4838086489826699E-2</v>
      </c>
      <c r="Q1510" s="27">
        <v>-4.4196910920396197E-3</v>
      </c>
      <c r="R1510" s="28">
        <v>3.7</v>
      </c>
    </row>
    <row r="1511" spans="14:18" x14ac:dyDescent="0.25">
      <c r="N1511" s="29">
        <v>43229</v>
      </c>
      <c r="O1511" s="30">
        <v>8.5074886091275503E-2</v>
      </c>
      <c r="P1511" s="30">
        <v>-4.4461708787062598E-2</v>
      </c>
      <c r="Q1511" s="30">
        <v>-9.2876522375833007E-3</v>
      </c>
      <c r="R1511" s="31">
        <v>3.7</v>
      </c>
    </row>
    <row r="1512" spans="14:18" x14ac:dyDescent="0.25">
      <c r="N1512" s="26">
        <v>43228</v>
      </c>
      <c r="O1512" s="27">
        <v>8.59225744310506E-2</v>
      </c>
      <c r="P1512" s="27">
        <v>-4.5649279257258001E-2</v>
      </c>
      <c r="Q1512" s="27">
        <v>-1.10718876994561E-2</v>
      </c>
      <c r="R1512" s="28">
        <v>3.7</v>
      </c>
    </row>
    <row r="1513" spans="14:18" x14ac:dyDescent="0.25">
      <c r="N1513" s="29">
        <v>43227</v>
      </c>
      <c r="O1513" s="30">
        <v>8.5147547531919401E-2</v>
      </c>
      <c r="P1513" s="30">
        <v>-4.5424891108721999E-2</v>
      </c>
      <c r="Q1513" s="30">
        <v>-9.0698594983541006E-3</v>
      </c>
      <c r="R1513" s="31">
        <v>3.7</v>
      </c>
    </row>
    <row r="1514" spans="14:18" x14ac:dyDescent="0.25">
      <c r="N1514" s="26">
        <v>43224</v>
      </c>
      <c r="O1514" s="27">
        <v>8.1908650768230201E-2</v>
      </c>
      <c r="P1514" s="27">
        <v>-4.3773505600280503E-2</v>
      </c>
      <c r="Q1514" s="27">
        <v>-1.5759024293839801E-4</v>
      </c>
      <c r="R1514" s="28">
        <v>3.7</v>
      </c>
    </row>
    <row r="1515" spans="14:18" x14ac:dyDescent="0.25">
      <c r="N1515" s="29">
        <v>43223</v>
      </c>
      <c r="O1515" s="30">
        <v>8.2550503953825405E-2</v>
      </c>
      <c r="P1515" s="30">
        <v>-4.2525365109293702E-2</v>
      </c>
      <c r="Q1515" s="30">
        <v>-4.8094878734792901E-3</v>
      </c>
      <c r="R1515" s="31">
        <v>3.7</v>
      </c>
    </row>
    <row r="1516" spans="14:18" x14ac:dyDescent="0.25">
      <c r="N1516" s="26">
        <v>43222</v>
      </c>
      <c r="O1516" s="27">
        <v>8.5803599401373706E-2</v>
      </c>
      <c r="P1516" s="27">
        <v>-4.55906694327518E-2</v>
      </c>
      <c r="Q1516" s="27">
        <v>-1.25043040553453E-2</v>
      </c>
      <c r="R1516" s="28">
        <v>3.7</v>
      </c>
    </row>
    <row r="1517" spans="14:18" x14ac:dyDescent="0.25">
      <c r="N1517" s="29">
        <v>43220</v>
      </c>
      <c r="O1517" s="30">
        <v>8.3228536276860998E-2</v>
      </c>
      <c r="P1517" s="30">
        <v>-4.4170254522997901E-2</v>
      </c>
      <c r="Q1517" s="30">
        <v>-4.45423791665961E-3</v>
      </c>
      <c r="R1517" s="31">
        <v>3.7</v>
      </c>
    </row>
    <row r="1518" spans="14:18" x14ac:dyDescent="0.25">
      <c r="N1518" s="26">
        <v>43217</v>
      </c>
      <c r="O1518" s="27">
        <v>8.4937201243191707E-2</v>
      </c>
      <c r="P1518" s="27">
        <v>-4.4991425300156103E-2</v>
      </c>
      <c r="Q1518" s="27">
        <v>-8.7007448560988705E-3</v>
      </c>
      <c r="R1518" s="28">
        <v>3.7</v>
      </c>
    </row>
    <row r="1519" spans="14:18" x14ac:dyDescent="0.25">
      <c r="N1519" s="29">
        <v>43216</v>
      </c>
      <c r="O1519" s="30">
        <v>8.4053524822322895E-2</v>
      </c>
      <c r="P1519" s="30">
        <v>-4.4609876439602097E-2</v>
      </c>
      <c r="Q1519" s="30">
        <v>-7.5095246425542798E-3</v>
      </c>
      <c r="R1519" s="31">
        <v>3.7</v>
      </c>
    </row>
    <row r="1520" spans="14:18" x14ac:dyDescent="0.25">
      <c r="N1520" s="26">
        <v>43215</v>
      </c>
      <c r="O1520" s="27">
        <v>8.4599113039972806E-2</v>
      </c>
      <c r="P1520" s="27">
        <v>-4.46178568939073E-2</v>
      </c>
      <c r="Q1520" s="27">
        <v>-9.4965424981206092E-3</v>
      </c>
      <c r="R1520" s="28">
        <v>3.7</v>
      </c>
    </row>
    <row r="1521" spans="14:18" x14ac:dyDescent="0.25">
      <c r="N1521" s="29">
        <v>43214</v>
      </c>
      <c r="O1521" s="30">
        <v>8.2362785234173896E-2</v>
      </c>
      <c r="P1521" s="30">
        <v>-4.3352857425019799E-2</v>
      </c>
      <c r="Q1521" s="30">
        <v>-4.0982765001384399E-3</v>
      </c>
      <c r="R1521" s="31">
        <v>3.7</v>
      </c>
    </row>
    <row r="1522" spans="14:18" x14ac:dyDescent="0.25">
      <c r="N1522" s="26">
        <v>43213</v>
      </c>
      <c r="O1522" s="27">
        <v>8.2611018368757505E-2</v>
      </c>
      <c r="P1522" s="27">
        <v>-4.3593327225198701E-2</v>
      </c>
      <c r="Q1522" s="27">
        <v>-4.5117062886292601E-3</v>
      </c>
      <c r="R1522" s="28">
        <v>3.7</v>
      </c>
    </row>
    <row r="1523" spans="14:18" x14ac:dyDescent="0.25">
      <c r="N1523" s="29">
        <v>43210</v>
      </c>
      <c r="O1523" s="30">
        <v>8.4504819655350394E-2</v>
      </c>
      <c r="P1523" s="30">
        <v>-4.4270047397431199E-2</v>
      </c>
      <c r="Q1523" s="30">
        <v>-1.19113211714409E-2</v>
      </c>
      <c r="R1523" s="31">
        <v>3.7</v>
      </c>
    </row>
    <row r="1524" spans="14:18" x14ac:dyDescent="0.25">
      <c r="N1524" s="26">
        <v>43209</v>
      </c>
      <c r="O1524" s="27">
        <v>8.4075888154600195E-2</v>
      </c>
      <c r="P1524" s="27">
        <v>-4.4326223311153601E-2</v>
      </c>
      <c r="Q1524" s="27">
        <v>-1.0199846049617199E-2</v>
      </c>
      <c r="R1524" s="28">
        <v>3.7</v>
      </c>
    </row>
    <row r="1525" spans="14:18" x14ac:dyDescent="0.25">
      <c r="N1525" s="29">
        <v>43208</v>
      </c>
      <c r="O1525" s="30">
        <v>8.5703813102694301E-2</v>
      </c>
      <c r="P1525" s="30">
        <v>-4.5757676416578998E-2</v>
      </c>
      <c r="Q1525" s="30">
        <v>-1.23917281664241E-2</v>
      </c>
      <c r="R1525" s="31">
        <v>3.7</v>
      </c>
    </row>
    <row r="1526" spans="14:18" x14ac:dyDescent="0.25">
      <c r="N1526" s="26">
        <v>43207</v>
      </c>
      <c r="O1526" s="27">
        <v>8.5493729482703507E-2</v>
      </c>
      <c r="P1526" s="27">
        <v>-4.5760110329493099E-2</v>
      </c>
      <c r="Q1526" s="27">
        <v>-1.0925906386733001E-2</v>
      </c>
      <c r="R1526" s="28">
        <v>3.7</v>
      </c>
    </row>
    <row r="1527" spans="14:18" x14ac:dyDescent="0.25">
      <c r="N1527" s="29">
        <v>43206</v>
      </c>
      <c r="O1527" s="30">
        <v>8.3920666984236406E-2</v>
      </c>
      <c r="P1527" s="30">
        <v>-4.3931934305009197E-2</v>
      </c>
      <c r="Q1527" s="30">
        <v>-7.6962513708871798E-3</v>
      </c>
      <c r="R1527" s="31">
        <v>3.7</v>
      </c>
    </row>
    <row r="1528" spans="14:18" x14ac:dyDescent="0.25">
      <c r="N1528" s="26">
        <v>43203</v>
      </c>
      <c r="O1528" s="27">
        <v>8.4235953891091606E-2</v>
      </c>
      <c r="P1528" s="27">
        <v>-4.2944441132650002E-2</v>
      </c>
      <c r="Q1528" s="27">
        <v>-1.2090252797198201E-2</v>
      </c>
      <c r="R1528" s="28">
        <v>3.7</v>
      </c>
    </row>
    <row r="1529" spans="14:18" x14ac:dyDescent="0.25">
      <c r="N1529" s="29">
        <v>43202</v>
      </c>
      <c r="O1529" s="30">
        <v>8.3284433299904995E-2</v>
      </c>
      <c r="P1529" s="30">
        <v>-4.24068548871116E-2</v>
      </c>
      <c r="Q1529" s="30">
        <v>-8.3604624898615098E-3</v>
      </c>
      <c r="R1529" s="31">
        <v>3.7</v>
      </c>
    </row>
    <row r="1530" spans="14:18" x14ac:dyDescent="0.25">
      <c r="N1530" s="26">
        <v>43201</v>
      </c>
      <c r="O1530" s="27">
        <v>8.2640934723983303E-2</v>
      </c>
      <c r="P1530" s="27">
        <v>-4.2527447708818597E-2</v>
      </c>
      <c r="Q1530" s="27">
        <v>-3.7004041730024301E-3</v>
      </c>
      <c r="R1530" s="28">
        <v>3.7</v>
      </c>
    </row>
    <row r="1531" spans="14:18" x14ac:dyDescent="0.25">
      <c r="N1531" s="29">
        <v>43200</v>
      </c>
      <c r="O1531" s="30">
        <v>8.2165968468884396E-2</v>
      </c>
      <c r="P1531" s="30">
        <v>-4.1470132332159799E-2</v>
      </c>
      <c r="Q1531" s="30">
        <v>-4.2171547374993401E-3</v>
      </c>
      <c r="R1531" s="31">
        <v>3.7</v>
      </c>
    </row>
    <row r="1532" spans="14:18" x14ac:dyDescent="0.25">
      <c r="N1532" s="26">
        <v>43199</v>
      </c>
      <c r="O1532" s="27">
        <v>8.1829565900713996E-2</v>
      </c>
      <c r="P1532" s="27">
        <v>-4.1350598499557703E-2</v>
      </c>
      <c r="Q1532" s="27">
        <v>-1.10212925100888E-3</v>
      </c>
      <c r="R1532" s="28">
        <v>3.7</v>
      </c>
    </row>
    <row r="1533" spans="14:18" x14ac:dyDescent="0.25">
      <c r="N1533" s="29">
        <v>43196</v>
      </c>
      <c r="O1533" s="30">
        <v>8.2130552359082995E-2</v>
      </c>
      <c r="P1533" s="30">
        <v>-4.1666527340707402E-2</v>
      </c>
      <c r="Q1533" s="30">
        <v>-5.3035552110473904E-4</v>
      </c>
      <c r="R1533" s="31">
        <v>3.7</v>
      </c>
    </row>
    <row r="1534" spans="14:18" x14ac:dyDescent="0.25">
      <c r="N1534" s="26">
        <v>43195</v>
      </c>
      <c r="O1534" s="27">
        <v>8.2084103955698207E-2</v>
      </c>
      <c r="P1534" s="27">
        <v>-4.1653660116523397E-2</v>
      </c>
      <c r="Q1534" s="27">
        <v>-8.7543910252176104E-4</v>
      </c>
      <c r="R1534" s="28">
        <v>3.7</v>
      </c>
    </row>
    <row r="1535" spans="14:18" x14ac:dyDescent="0.25">
      <c r="N1535" s="29">
        <v>43194</v>
      </c>
      <c r="O1535" s="30">
        <v>8.2526955615846706E-2</v>
      </c>
      <c r="P1535" s="30">
        <v>-4.1584550774455498E-2</v>
      </c>
      <c r="Q1535" s="30">
        <v>-2.6097900055382399E-3</v>
      </c>
      <c r="R1535" s="31">
        <v>3.7</v>
      </c>
    </row>
    <row r="1536" spans="14:18" x14ac:dyDescent="0.25">
      <c r="N1536" s="26">
        <v>43193</v>
      </c>
      <c r="O1536" s="27">
        <v>8.2413374306193596E-2</v>
      </c>
      <c r="P1536" s="27">
        <v>-4.1572695343773398E-2</v>
      </c>
      <c r="Q1536" s="27">
        <v>-2.74048646876285E-3</v>
      </c>
      <c r="R1536" s="28">
        <v>3.7</v>
      </c>
    </row>
    <row r="1537" spans="14:18" x14ac:dyDescent="0.25">
      <c r="N1537" s="29">
        <v>43192</v>
      </c>
      <c r="O1537" s="30">
        <v>8.4504907980745794E-2</v>
      </c>
      <c r="P1537" s="30">
        <v>-4.3720568179259303E-2</v>
      </c>
      <c r="Q1537" s="30">
        <v>-5.0121736140189398E-3</v>
      </c>
      <c r="R1537" s="31">
        <v>3.7</v>
      </c>
    </row>
    <row r="1538" spans="14:18" x14ac:dyDescent="0.25">
      <c r="N1538" s="26">
        <v>43187</v>
      </c>
      <c r="O1538" s="27">
        <v>8.5210173204681702E-2</v>
      </c>
      <c r="P1538" s="27">
        <v>-4.4615811781444498E-2</v>
      </c>
      <c r="Q1538" s="27">
        <v>-3.2061447270685301E-3</v>
      </c>
      <c r="R1538" s="28">
        <v>3.7</v>
      </c>
    </row>
    <row r="1539" spans="14:18" x14ac:dyDescent="0.25">
      <c r="N1539" s="29">
        <v>43186</v>
      </c>
      <c r="O1539" s="30">
        <v>8.4348793385336102E-2</v>
      </c>
      <c r="P1539" s="30">
        <v>-4.3850057661638901E-2</v>
      </c>
      <c r="Q1539" s="30">
        <v>-2.0695964639656799E-4</v>
      </c>
      <c r="R1539" s="31">
        <v>3.7</v>
      </c>
    </row>
    <row r="1540" spans="14:18" x14ac:dyDescent="0.25">
      <c r="N1540" s="26">
        <v>43185</v>
      </c>
      <c r="O1540" s="27">
        <v>8.4796069107256899E-2</v>
      </c>
      <c r="P1540" s="27">
        <v>-4.3936615304257298E-2</v>
      </c>
      <c r="Q1540" s="27">
        <v>-2.3454699534126901E-3</v>
      </c>
      <c r="R1540" s="28">
        <v>3.7</v>
      </c>
    </row>
    <row r="1541" spans="14:18" x14ac:dyDescent="0.25">
      <c r="N1541" s="29">
        <v>43182</v>
      </c>
      <c r="O1541" s="30">
        <v>8.5359707086110903E-2</v>
      </c>
      <c r="P1541" s="30">
        <v>-4.43033989583431E-2</v>
      </c>
      <c r="Q1541" s="30">
        <v>-3.9684567326507096E-3</v>
      </c>
      <c r="R1541" s="31">
        <v>3.7</v>
      </c>
    </row>
    <row r="1542" spans="14:18" x14ac:dyDescent="0.25">
      <c r="N1542" s="26">
        <v>43181</v>
      </c>
      <c r="O1542" s="27">
        <v>8.5919117298419903E-2</v>
      </c>
      <c r="P1542" s="27">
        <v>-4.4784036023254897E-2</v>
      </c>
      <c r="Q1542" s="27">
        <v>-5.1011907560018404E-3</v>
      </c>
      <c r="R1542" s="28">
        <v>3.7</v>
      </c>
    </row>
    <row r="1543" spans="14:18" x14ac:dyDescent="0.25">
      <c r="N1543" s="29">
        <v>43180</v>
      </c>
      <c r="O1543" s="30">
        <v>8.5919117298419903E-2</v>
      </c>
      <c r="P1543" s="30">
        <v>-4.4784036023254897E-2</v>
      </c>
      <c r="Q1543" s="30">
        <v>-5.1011907560018404E-3</v>
      </c>
      <c r="R1543" s="31">
        <v>3.7</v>
      </c>
    </row>
    <row r="1544" spans="14:18" x14ac:dyDescent="0.25">
      <c r="N1544" s="26">
        <v>43179</v>
      </c>
      <c r="O1544" s="27">
        <v>8.4358513097823301E-2</v>
      </c>
      <c r="P1544" s="27">
        <v>-4.3944851077194702E-2</v>
      </c>
      <c r="Q1544" s="27">
        <v>8.0763716872829503E-5</v>
      </c>
      <c r="R1544" s="28">
        <v>3.7</v>
      </c>
    </row>
    <row r="1545" spans="14:18" x14ac:dyDescent="0.25">
      <c r="N1545" s="29">
        <v>43175</v>
      </c>
      <c r="O1545" s="30">
        <v>8.4027199137446107E-2</v>
      </c>
      <c r="P1545" s="30">
        <v>-4.3452315433177797E-2</v>
      </c>
      <c r="Q1545" s="30">
        <v>1.1829331498167399E-3</v>
      </c>
      <c r="R1545" s="31">
        <v>3.7</v>
      </c>
    </row>
    <row r="1546" spans="14:18" x14ac:dyDescent="0.25">
      <c r="N1546" s="26">
        <v>43174</v>
      </c>
      <c r="O1546" s="27">
        <v>8.5148528017198202E-2</v>
      </c>
      <c r="P1546" s="27">
        <v>-4.3883019872748799E-2</v>
      </c>
      <c r="Q1546" s="27">
        <v>-2.3962676922430399E-3</v>
      </c>
      <c r="R1546" s="28">
        <v>3.7</v>
      </c>
    </row>
    <row r="1547" spans="14:18" x14ac:dyDescent="0.25">
      <c r="N1547" s="29">
        <v>43173</v>
      </c>
      <c r="O1547" s="30">
        <v>8.6553265702595306E-2</v>
      </c>
      <c r="P1547" s="30">
        <v>-4.4382091209811299E-2</v>
      </c>
      <c r="Q1547" s="30">
        <v>-5.3320016062806197E-3</v>
      </c>
      <c r="R1547" s="31">
        <v>3.7</v>
      </c>
    </row>
    <row r="1548" spans="14:18" x14ac:dyDescent="0.25">
      <c r="N1548" s="26">
        <v>43172</v>
      </c>
      <c r="O1548" s="27">
        <v>8.8036499468906002E-2</v>
      </c>
      <c r="P1548" s="27">
        <v>-4.5719092436598698E-2</v>
      </c>
      <c r="Q1548" s="27">
        <v>-6.1534287491105798E-3</v>
      </c>
      <c r="R1548" s="28">
        <v>3.7</v>
      </c>
    </row>
    <row r="1549" spans="14:18" x14ac:dyDescent="0.25">
      <c r="N1549" s="29">
        <v>43171</v>
      </c>
      <c r="O1549" s="30">
        <v>8.7445137784644203E-2</v>
      </c>
      <c r="P1549" s="30">
        <v>-4.5632404697184201E-2</v>
      </c>
      <c r="Q1549" s="30">
        <v>-3.29017659826301E-3</v>
      </c>
      <c r="R1549" s="31">
        <v>3.7</v>
      </c>
    </row>
    <row r="1550" spans="14:18" x14ac:dyDescent="0.25">
      <c r="N1550" s="26">
        <v>43168</v>
      </c>
      <c r="O1550" s="27">
        <v>8.8278565512762003E-2</v>
      </c>
      <c r="P1550" s="27">
        <v>-4.5897095787333399E-2</v>
      </c>
      <c r="Q1550" s="27">
        <v>-5.5859456891031202E-3</v>
      </c>
      <c r="R1550" s="28">
        <v>3.7</v>
      </c>
    </row>
    <row r="1551" spans="14:18" x14ac:dyDescent="0.25">
      <c r="N1551" s="29">
        <v>43167</v>
      </c>
      <c r="O1551" s="30">
        <v>8.7938257804171804E-2</v>
      </c>
      <c r="P1551" s="30">
        <v>-4.6064637195530701E-2</v>
      </c>
      <c r="Q1551" s="30">
        <v>-5.2383654552753097E-3</v>
      </c>
      <c r="R1551" s="31">
        <v>3.7</v>
      </c>
    </row>
    <row r="1552" spans="14:18" x14ac:dyDescent="0.25">
      <c r="N1552" s="26">
        <v>43166</v>
      </c>
      <c r="O1552" s="27">
        <v>8.8209293593272606E-2</v>
      </c>
      <c r="P1552" s="27">
        <v>-4.5818933119546698E-2</v>
      </c>
      <c r="Q1552" s="27">
        <v>-4.89819659402135E-3</v>
      </c>
      <c r="R1552" s="28">
        <v>3.7</v>
      </c>
    </row>
    <row r="1553" spans="14:18" x14ac:dyDescent="0.25">
      <c r="N1553" s="29">
        <v>43165</v>
      </c>
      <c r="O1553" s="30">
        <v>8.6539160668489296E-2</v>
      </c>
      <c r="P1553" s="30">
        <v>-4.4800306427613602E-2</v>
      </c>
      <c r="Q1553" s="30">
        <v>-6.5043142164484397E-4</v>
      </c>
      <c r="R1553" s="31">
        <v>3.7</v>
      </c>
    </row>
    <row r="1554" spans="14:18" x14ac:dyDescent="0.25">
      <c r="N1554" s="26">
        <v>43164</v>
      </c>
      <c r="O1554" s="27">
        <v>8.6668528766390598E-2</v>
      </c>
      <c r="P1554" s="27">
        <v>-4.4426143976634198E-2</v>
      </c>
      <c r="Q1554" s="27">
        <v>-2.8377283600420399E-3</v>
      </c>
      <c r="R1554" s="28">
        <v>3.7</v>
      </c>
    </row>
    <row r="1555" spans="14:18" x14ac:dyDescent="0.25">
      <c r="N1555" s="29">
        <v>43161</v>
      </c>
      <c r="O1555" s="30">
        <v>8.5927410398343507E-2</v>
      </c>
      <c r="P1555" s="30">
        <v>-4.3532458503992601E-2</v>
      </c>
      <c r="Q1555" s="30">
        <v>-5.3406316740850302E-3</v>
      </c>
      <c r="R1555" s="31">
        <v>3.7</v>
      </c>
    </row>
    <row r="1556" spans="14:18" x14ac:dyDescent="0.25">
      <c r="N1556" s="26">
        <v>43160</v>
      </c>
      <c r="O1556" s="27">
        <v>8.5219945097341807E-2</v>
      </c>
      <c r="P1556" s="27">
        <v>-4.2347334108160599E-2</v>
      </c>
      <c r="Q1556" s="27">
        <v>-6.5066642509384303E-3</v>
      </c>
      <c r="R1556" s="28">
        <v>3.7</v>
      </c>
    </row>
    <row r="1557" spans="14:18" x14ac:dyDescent="0.25">
      <c r="N1557" s="29">
        <v>43159</v>
      </c>
      <c r="O1557" s="30">
        <v>8.6540358539032899E-2</v>
      </c>
      <c r="P1557" s="30">
        <v>-4.3306781220663101E-2</v>
      </c>
      <c r="Q1557" s="30">
        <v>-1.03718302935866E-2</v>
      </c>
      <c r="R1557" s="31">
        <v>3.7</v>
      </c>
    </row>
    <row r="1558" spans="14:18" x14ac:dyDescent="0.25">
      <c r="N1558" s="26">
        <v>43158</v>
      </c>
      <c r="O1558" s="27">
        <v>8.5934292264647993E-2</v>
      </c>
      <c r="P1558" s="27">
        <v>-4.3260270947796303E-2</v>
      </c>
      <c r="Q1558" s="27">
        <v>-7.6124248301389598E-3</v>
      </c>
      <c r="R1558" s="28">
        <v>3.7</v>
      </c>
    </row>
    <row r="1559" spans="14:18" x14ac:dyDescent="0.25">
      <c r="N1559" s="29">
        <v>43157</v>
      </c>
      <c r="O1559" s="30">
        <v>8.7353962501995605E-2</v>
      </c>
      <c r="P1559" s="30">
        <v>-4.4326072850533603E-2</v>
      </c>
      <c r="Q1559" s="30">
        <v>-1.01695006499851E-2</v>
      </c>
      <c r="R1559" s="31">
        <v>3.7</v>
      </c>
    </row>
    <row r="1560" spans="14:18" x14ac:dyDescent="0.25">
      <c r="N1560" s="26">
        <v>43154</v>
      </c>
      <c r="O1560" s="27">
        <v>8.7988728178916994E-2</v>
      </c>
      <c r="P1560" s="27">
        <v>-4.4824921556617499E-2</v>
      </c>
      <c r="Q1560" s="27">
        <v>-1.0604512142862101E-2</v>
      </c>
      <c r="R1560" s="28">
        <v>3.7</v>
      </c>
    </row>
    <row r="1561" spans="14:18" x14ac:dyDescent="0.25">
      <c r="N1561" s="29">
        <v>43153</v>
      </c>
      <c r="O1561" s="30">
        <v>8.7698345988400206E-2</v>
      </c>
      <c r="P1561" s="30">
        <v>-4.3653885537456499E-2</v>
      </c>
      <c r="Q1561" s="30">
        <v>-1.13626429931519E-2</v>
      </c>
      <c r="R1561" s="31">
        <v>3.7</v>
      </c>
    </row>
    <row r="1562" spans="14:18" x14ac:dyDescent="0.25">
      <c r="N1562" s="26">
        <v>43152</v>
      </c>
      <c r="O1562" s="27">
        <v>8.6467552113440899E-2</v>
      </c>
      <c r="P1562" s="27">
        <v>-4.2785696351029502E-2</v>
      </c>
      <c r="Q1562" s="27">
        <v>-9.1138376996438009E-3</v>
      </c>
      <c r="R1562" s="28">
        <v>3.7</v>
      </c>
    </row>
    <row r="1563" spans="14:18" x14ac:dyDescent="0.25">
      <c r="N1563" s="29">
        <v>43151</v>
      </c>
      <c r="O1563" s="30">
        <v>8.64131659282589E-2</v>
      </c>
      <c r="P1563" s="30">
        <v>-4.2475165432935398E-2</v>
      </c>
      <c r="Q1563" s="30">
        <v>-9.9134757139833496E-3</v>
      </c>
      <c r="R1563" s="31">
        <v>3.7</v>
      </c>
    </row>
    <row r="1564" spans="14:18" x14ac:dyDescent="0.25">
      <c r="N1564" s="26">
        <v>43150</v>
      </c>
      <c r="O1564" s="27">
        <v>8.6110870675688997E-2</v>
      </c>
      <c r="P1564" s="27">
        <v>-4.1950071433121801E-2</v>
      </c>
      <c r="Q1564" s="27">
        <v>-8.6417883285803999E-3</v>
      </c>
      <c r="R1564" s="28">
        <v>3.7</v>
      </c>
    </row>
    <row r="1565" spans="14:18" x14ac:dyDescent="0.25">
      <c r="N1565" s="29">
        <v>43147</v>
      </c>
      <c r="O1565" s="30">
        <v>8.4469356487218594E-2</v>
      </c>
      <c r="P1565" s="30">
        <v>-4.0344347910369699E-2</v>
      </c>
      <c r="Q1565" s="30">
        <v>-5.9576989009667803E-3</v>
      </c>
      <c r="R1565" s="31">
        <v>3.7</v>
      </c>
    </row>
    <row r="1566" spans="14:18" x14ac:dyDescent="0.25">
      <c r="N1566" s="26">
        <v>43146</v>
      </c>
      <c r="O1566" s="27">
        <v>8.3656608842140601E-2</v>
      </c>
      <c r="P1566" s="27">
        <v>-3.9348360369850399E-2</v>
      </c>
      <c r="Q1566" s="27">
        <v>-5.5100631963165003E-3</v>
      </c>
      <c r="R1566" s="28">
        <v>3.7</v>
      </c>
    </row>
    <row r="1567" spans="14:18" x14ac:dyDescent="0.25">
      <c r="N1567" s="29">
        <v>43145</v>
      </c>
      <c r="O1567" s="30">
        <v>8.3750317359880297E-2</v>
      </c>
      <c r="P1567" s="30">
        <v>-3.9573200610385897E-2</v>
      </c>
      <c r="Q1567" s="30">
        <v>-6.0734335423570903E-3</v>
      </c>
      <c r="R1567" s="31">
        <v>3.7</v>
      </c>
    </row>
    <row r="1568" spans="14:18" x14ac:dyDescent="0.25">
      <c r="N1568" s="26">
        <v>43144</v>
      </c>
      <c r="O1568" s="27">
        <v>8.3514753246157397E-2</v>
      </c>
      <c r="P1568" s="27">
        <v>-3.9488027125810801E-2</v>
      </c>
      <c r="Q1568" s="27">
        <v>-4.8305094956605501E-3</v>
      </c>
      <c r="R1568" s="28">
        <v>3.7</v>
      </c>
    </row>
    <row r="1569" spans="14:18" x14ac:dyDescent="0.25">
      <c r="N1569" s="29">
        <v>43143</v>
      </c>
      <c r="O1569" s="30">
        <v>8.4696630712181697E-2</v>
      </c>
      <c r="P1569" s="30">
        <v>-4.0666150510676603E-2</v>
      </c>
      <c r="Q1569" s="30">
        <v>-7.60403107765616E-3</v>
      </c>
      <c r="R1569" s="31">
        <v>3.7</v>
      </c>
    </row>
    <row r="1570" spans="14:18" x14ac:dyDescent="0.25">
      <c r="N1570" s="26">
        <v>43140</v>
      </c>
      <c r="O1570" s="27">
        <v>8.3221327814217705E-2</v>
      </c>
      <c r="P1570" s="27">
        <v>-3.9123172642679803E-2</v>
      </c>
      <c r="Q1570" s="27">
        <v>-6.7489661703676604E-3</v>
      </c>
      <c r="R1570" s="28">
        <v>3.7</v>
      </c>
    </row>
    <row r="1571" spans="14:18" x14ac:dyDescent="0.25">
      <c r="N1571" s="29">
        <v>43139</v>
      </c>
      <c r="O1571" s="30">
        <v>8.3361749137350893E-2</v>
      </c>
      <c r="P1571" s="30">
        <v>-3.90550852011241E-2</v>
      </c>
      <c r="Q1571" s="30">
        <v>-6.6504068810932402E-3</v>
      </c>
      <c r="R1571" s="31">
        <v>3.7</v>
      </c>
    </row>
    <row r="1572" spans="14:18" x14ac:dyDescent="0.25">
      <c r="N1572" s="26">
        <v>43138</v>
      </c>
      <c r="O1572" s="27">
        <v>8.2172742071215998E-2</v>
      </c>
      <c r="P1572" s="27">
        <v>-3.8357373992463702E-2</v>
      </c>
      <c r="Q1572" s="27">
        <v>-4.0977055959192004E-3</v>
      </c>
      <c r="R1572" s="28">
        <v>3.7</v>
      </c>
    </row>
    <row r="1573" spans="14:18" x14ac:dyDescent="0.25">
      <c r="N1573" s="29">
        <v>43137</v>
      </c>
      <c r="O1573" s="30">
        <v>8.1252197416117597E-2</v>
      </c>
      <c r="P1573" s="30">
        <v>-3.7348058801301799E-2</v>
      </c>
      <c r="Q1573" s="30">
        <v>-5.5680109269602403E-3</v>
      </c>
      <c r="R1573" s="31">
        <v>3.7</v>
      </c>
    </row>
    <row r="1574" spans="14:18" x14ac:dyDescent="0.25">
      <c r="N1574" s="26">
        <v>43136</v>
      </c>
      <c r="O1574" s="27">
        <v>8.1188926975304804E-2</v>
      </c>
      <c r="P1574" s="27">
        <v>-3.7316082177004002E-2</v>
      </c>
      <c r="Q1574" s="27">
        <v>-6.1256949578326302E-3</v>
      </c>
      <c r="R1574" s="28">
        <v>3.7</v>
      </c>
    </row>
    <row r="1575" spans="14:18" x14ac:dyDescent="0.25">
      <c r="N1575" s="29">
        <v>43133</v>
      </c>
      <c r="O1575" s="30">
        <v>8.2268492699868703E-2</v>
      </c>
      <c r="P1575" s="30">
        <v>-3.83694573885821E-2</v>
      </c>
      <c r="Q1575" s="30">
        <v>-7.7655186388328997E-3</v>
      </c>
      <c r="R1575" s="31">
        <v>3.7</v>
      </c>
    </row>
    <row r="1576" spans="14:18" x14ac:dyDescent="0.25">
      <c r="N1576" s="26">
        <v>43132</v>
      </c>
      <c r="O1576" s="27">
        <v>8.4792366582505496E-2</v>
      </c>
      <c r="P1576" s="27">
        <v>-4.0462376419651502E-2</v>
      </c>
      <c r="Q1576" s="27">
        <v>-1.24494029263977E-2</v>
      </c>
      <c r="R1576" s="28">
        <v>3.7</v>
      </c>
    </row>
    <row r="1577" spans="14:18" x14ac:dyDescent="0.25">
      <c r="N1577" s="29">
        <v>43131</v>
      </c>
      <c r="O1577" s="30">
        <v>8.4172411270717298E-2</v>
      </c>
      <c r="P1577" s="30">
        <v>-4.1356070390731602E-2</v>
      </c>
      <c r="Q1577" s="30">
        <v>-9.8277352905047997E-3</v>
      </c>
      <c r="R1577" s="31">
        <v>3.7</v>
      </c>
    </row>
    <row r="1578" spans="14:18" x14ac:dyDescent="0.25">
      <c r="N1578" s="26">
        <v>43130</v>
      </c>
      <c r="O1578" s="27">
        <v>8.4116166356533406E-2</v>
      </c>
      <c r="P1578" s="27">
        <v>-4.1133521875969199E-2</v>
      </c>
      <c r="Q1578" s="27">
        <v>-1.02099093849171E-2</v>
      </c>
      <c r="R1578" s="28">
        <v>3.7</v>
      </c>
    </row>
    <row r="1579" spans="14:18" x14ac:dyDescent="0.25">
      <c r="N1579" s="29">
        <v>43129</v>
      </c>
      <c r="O1579" s="30">
        <v>8.4583728301582894E-2</v>
      </c>
      <c r="P1579" s="30">
        <v>-4.1174164241238098E-2</v>
      </c>
      <c r="Q1579" s="30">
        <v>-1.26522118182541E-2</v>
      </c>
      <c r="R1579" s="31">
        <v>3.7</v>
      </c>
    </row>
    <row r="1580" spans="14:18" x14ac:dyDescent="0.25">
      <c r="N1580" s="26">
        <v>43126</v>
      </c>
      <c r="O1580" s="27">
        <v>8.5079396909864893E-2</v>
      </c>
      <c r="P1580" s="27">
        <v>-4.1574805003505702E-2</v>
      </c>
      <c r="Q1580" s="27">
        <v>-1.2282644112408999E-2</v>
      </c>
      <c r="R1580" s="28">
        <v>3.7</v>
      </c>
    </row>
    <row r="1581" spans="14:18" x14ac:dyDescent="0.25">
      <c r="N1581" s="29">
        <v>43125</v>
      </c>
      <c r="O1581" s="30">
        <v>8.8491000432182207E-2</v>
      </c>
      <c r="P1581" s="30">
        <v>-4.36777194176729E-2</v>
      </c>
      <c r="Q1581" s="30">
        <v>-2.0346406328074201E-2</v>
      </c>
      <c r="R1581" s="31">
        <v>3.7</v>
      </c>
    </row>
    <row r="1582" spans="14:18" x14ac:dyDescent="0.25">
      <c r="N1582" s="26">
        <v>43124</v>
      </c>
      <c r="O1582" s="27">
        <v>8.6091914872811606E-2</v>
      </c>
      <c r="P1582" s="27">
        <v>-4.2338031803112297E-2</v>
      </c>
      <c r="Q1582" s="27">
        <v>-1.27677083561546E-2</v>
      </c>
      <c r="R1582" s="28">
        <v>3.7</v>
      </c>
    </row>
    <row r="1583" spans="14:18" x14ac:dyDescent="0.25">
      <c r="N1583" s="29">
        <v>43123</v>
      </c>
      <c r="O1583" s="30">
        <v>8.8478634842633505E-2</v>
      </c>
      <c r="P1583" s="30">
        <v>-4.3386540926586697E-2</v>
      </c>
      <c r="Q1583" s="30">
        <v>-1.9878215550316599E-2</v>
      </c>
      <c r="R1583" s="31">
        <v>3.7</v>
      </c>
    </row>
    <row r="1584" spans="14:18" x14ac:dyDescent="0.25">
      <c r="N1584" s="26">
        <v>43122</v>
      </c>
      <c r="O1584" s="27">
        <v>8.7916449458157506E-2</v>
      </c>
      <c r="P1584" s="27">
        <v>-4.2917217428959799E-2</v>
      </c>
      <c r="Q1584" s="27">
        <v>-1.9319727484862902E-2</v>
      </c>
      <c r="R1584" s="28">
        <v>3.7</v>
      </c>
    </row>
    <row r="1585" spans="14:18" x14ac:dyDescent="0.25">
      <c r="N1585" s="29">
        <v>43119</v>
      </c>
      <c r="O1585" s="30">
        <v>8.6380538041550298E-2</v>
      </c>
      <c r="P1585" s="30">
        <v>-4.1264685106764898E-2</v>
      </c>
      <c r="Q1585" s="30">
        <v>-1.7697398035288501E-2</v>
      </c>
      <c r="R1585" s="31">
        <v>3.7</v>
      </c>
    </row>
    <row r="1586" spans="14:18" x14ac:dyDescent="0.25">
      <c r="N1586" s="26">
        <v>43118</v>
      </c>
      <c r="O1586" s="27">
        <v>8.5228571432786407E-2</v>
      </c>
      <c r="P1586" s="27">
        <v>-4.0558233222542699E-2</v>
      </c>
      <c r="Q1586" s="27">
        <v>-1.42265284055426E-2</v>
      </c>
      <c r="R1586" s="28">
        <v>3.7</v>
      </c>
    </row>
    <row r="1587" spans="14:18" x14ac:dyDescent="0.25">
      <c r="N1587" s="29">
        <v>43117</v>
      </c>
      <c r="O1587" s="30">
        <v>8.5933313074174095E-2</v>
      </c>
      <c r="P1587" s="30">
        <v>-4.0759017608107302E-2</v>
      </c>
      <c r="Q1587" s="30">
        <v>-1.8118853278509199E-2</v>
      </c>
      <c r="R1587" s="31">
        <v>3.7</v>
      </c>
    </row>
    <row r="1588" spans="14:18" x14ac:dyDescent="0.25">
      <c r="N1588" s="26">
        <v>43116</v>
      </c>
      <c r="O1588" s="27">
        <v>8.4626755127037601E-2</v>
      </c>
      <c r="P1588" s="27">
        <v>-3.9877323325610101E-2</v>
      </c>
      <c r="Q1588" s="27">
        <v>-1.6408620248475302E-2</v>
      </c>
      <c r="R1588" s="28">
        <v>3.7</v>
      </c>
    </row>
    <row r="1589" spans="14:18" x14ac:dyDescent="0.25">
      <c r="N1589" s="29">
        <v>43115</v>
      </c>
      <c r="O1589" s="30">
        <v>8.4754652895164997E-2</v>
      </c>
      <c r="P1589" s="30">
        <v>-4.0007359186133802E-2</v>
      </c>
      <c r="Q1589" s="30">
        <v>-1.7291508055987798E-2</v>
      </c>
      <c r="R1589" s="31">
        <v>3.7</v>
      </c>
    </row>
    <row r="1590" spans="14:18" x14ac:dyDescent="0.25">
      <c r="N1590" s="26">
        <v>43112</v>
      </c>
      <c r="O1590" s="27">
        <v>8.4499769129421504E-2</v>
      </c>
      <c r="P1590" s="27">
        <v>-4.00949727031241E-2</v>
      </c>
      <c r="Q1590" s="27">
        <v>-1.51808993471787E-2</v>
      </c>
      <c r="R1590" s="28">
        <v>3.7</v>
      </c>
    </row>
    <row r="1591" spans="14:18" x14ac:dyDescent="0.25">
      <c r="N1591" s="29">
        <v>43111</v>
      </c>
      <c r="O1591" s="30">
        <v>8.3873351254855594E-2</v>
      </c>
      <c r="P1591" s="30">
        <v>-3.9934616791246602E-2</v>
      </c>
      <c r="Q1591" s="30">
        <v>-1.3968316808994101E-2</v>
      </c>
      <c r="R1591" s="31">
        <v>3.7</v>
      </c>
    </row>
    <row r="1592" spans="14:18" x14ac:dyDescent="0.25">
      <c r="N1592" s="26">
        <v>43110</v>
      </c>
      <c r="O1592" s="27">
        <v>8.5195415443910905E-2</v>
      </c>
      <c r="P1592" s="27">
        <v>-4.1010555107646E-2</v>
      </c>
      <c r="Q1592" s="27">
        <v>-1.6969542784552399E-2</v>
      </c>
      <c r="R1592" s="28">
        <v>3.7</v>
      </c>
    </row>
    <row r="1593" spans="14:18" x14ac:dyDescent="0.25">
      <c r="N1593" s="29">
        <v>43109</v>
      </c>
      <c r="O1593" s="30">
        <v>8.2437300445476494E-2</v>
      </c>
      <c r="P1593" s="30">
        <v>-3.98774416816155E-2</v>
      </c>
      <c r="Q1593" s="30">
        <v>-7.7343402937217996E-3</v>
      </c>
      <c r="R1593" s="31">
        <v>3.7</v>
      </c>
    </row>
    <row r="1594" spans="14:18" x14ac:dyDescent="0.25">
      <c r="N1594" s="26">
        <v>43105</v>
      </c>
      <c r="O1594" s="27">
        <v>8.2314797586117802E-2</v>
      </c>
      <c r="P1594" s="27">
        <v>-3.9876101156289097E-2</v>
      </c>
      <c r="Q1594" s="27">
        <v>-6.9422373380194202E-3</v>
      </c>
      <c r="R1594" s="28">
        <v>3.7</v>
      </c>
    </row>
    <row r="1595" spans="14:18" x14ac:dyDescent="0.25">
      <c r="N1595" s="29">
        <v>43104</v>
      </c>
      <c r="O1595" s="30">
        <v>8.1942447444930594E-2</v>
      </c>
      <c r="P1595" s="30">
        <v>-3.97570457420552E-2</v>
      </c>
      <c r="Q1595" s="30">
        <v>-3.8832984659406401E-3</v>
      </c>
      <c r="R1595" s="31">
        <v>3.7</v>
      </c>
    </row>
    <row r="1596" spans="14:18" x14ac:dyDescent="0.25">
      <c r="N1596" s="26">
        <v>43103</v>
      </c>
      <c r="O1596" s="27">
        <v>8.1167562035974097E-2</v>
      </c>
      <c r="P1596" s="27">
        <v>-3.9287570004630498E-2</v>
      </c>
      <c r="Q1596" s="27">
        <v>-8.9605157184738404E-4</v>
      </c>
      <c r="R1596" s="28">
        <v>3.7</v>
      </c>
    </row>
    <row r="1597" spans="14:18" x14ac:dyDescent="0.25">
      <c r="N1597" s="29">
        <v>43102</v>
      </c>
      <c r="O1597" s="30">
        <v>8.1551004206849395E-2</v>
      </c>
      <c r="P1597" s="30">
        <v>-3.9544486443117602E-2</v>
      </c>
      <c r="Q1597" s="30">
        <v>-1.7828530552349E-3</v>
      </c>
      <c r="R1597" s="31">
        <v>3.7</v>
      </c>
    </row>
    <row r="1598" spans="14:18" x14ac:dyDescent="0.25">
      <c r="N1598" s="26">
        <v>43097</v>
      </c>
      <c r="O1598" s="27">
        <v>8.2940302638841404E-2</v>
      </c>
      <c r="P1598" s="27">
        <v>-4.0516806739760401E-2</v>
      </c>
      <c r="Q1598" s="27">
        <v>-4.6088382152943497E-3</v>
      </c>
      <c r="R1598" s="28">
        <v>3.7</v>
      </c>
    </row>
    <row r="1599" spans="14:18" x14ac:dyDescent="0.25">
      <c r="N1599" s="29">
        <v>43096</v>
      </c>
      <c r="O1599" s="30">
        <v>8.4242234932287594E-2</v>
      </c>
      <c r="P1599" s="30">
        <v>-4.1748399761696697E-2</v>
      </c>
      <c r="Q1599" s="30">
        <v>-6.9384975672247403E-3</v>
      </c>
      <c r="R1599" s="31">
        <v>3.7</v>
      </c>
    </row>
    <row r="1600" spans="14:18" x14ac:dyDescent="0.25">
      <c r="N1600" s="26">
        <v>43095</v>
      </c>
      <c r="O1600" s="27">
        <v>8.5885622904162504E-2</v>
      </c>
      <c r="P1600" s="27">
        <v>-4.20108111028668E-2</v>
      </c>
      <c r="Q1600" s="27">
        <v>-1.38957024015033E-2</v>
      </c>
      <c r="R1600" s="28">
        <v>3.7</v>
      </c>
    </row>
    <row r="1601" spans="14:18" x14ac:dyDescent="0.25">
      <c r="N1601" s="29">
        <v>43091</v>
      </c>
      <c r="O1601" s="30">
        <v>8.25116115018108E-2</v>
      </c>
      <c r="P1601" s="30">
        <v>-4.01702205272828E-2</v>
      </c>
      <c r="Q1601" s="30">
        <v>-5.9498442339523299E-3</v>
      </c>
      <c r="R1601" s="31">
        <v>3.7</v>
      </c>
    </row>
    <row r="1602" spans="14:18" x14ac:dyDescent="0.25">
      <c r="N1602" s="26">
        <v>43090</v>
      </c>
      <c r="O1602" s="27">
        <v>8.3814432598237704E-2</v>
      </c>
      <c r="P1602" s="27">
        <v>-4.0797085018479298E-2</v>
      </c>
      <c r="Q1602" s="27">
        <v>-1.0998177087562899E-2</v>
      </c>
      <c r="R1602" s="28">
        <v>3.7</v>
      </c>
    </row>
    <row r="1603" spans="14:18" x14ac:dyDescent="0.25">
      <c r="N1603" s="29">
        <v>43089</v>
      </c>
      <c r="O1603" s="30">
        <v>8.5416620740019794E-2</v>
      </c>
      <c r="P1603" s="30">
        <v>-4.16800142446863E-2</v>
      </c>
      <c r="Q1603" s="30">
        <v>-1.6608756186706701E-2</v>
      </c>
      <c r="R1603" s="31">
        <v>3.7</v>
      </c>
    </row>
    <row r="1604" spans="14:18" x14ac:dyDescent="0.25">
      <c r="N1604" s="26">
        <v>43088</v>
      </c>
      <c r="O1604" s="27">
        <v>8.4744424910750404E-2</v>
      </c>
      <c r="P1604" s="27">
        <v>-4.1380698502935701E-2</v>
      </c>
      <c r="Q1604" s="27">
        <v>-1.15068643095041E-2</v>
      </c>
      <c r="R1604" s="28">
        <v>3.7</v>
      </c>
    </row>
    <row r="1605" spans="14:18" x14ac:dyDescent="0.25">
      <c r="N1605" s="29">
        <v>43087</v>
      </c>
      <c r="O1605" s="30">
        <v>8.6072059481965404E-2</v>
      </c>
      <c r="P1605" s="30">
        <v>-4.2500742793646698E-2</v>
      </c>
      <c r="Q1605" s="30">
        <v>-1.2683270493762199E-2</v>
      </c>
      <c r="R1605" s="31">
        <v>3.7</v>
      </c>
    </row>
    <row r="1606" spans="14:18" x14ac:dyDescent="0.25">
      <c r="N1606" s="26">
        <v>43084</v>
      </c>
      <c r="O1606" s="27">
        <v>8.7039479994870703E-2</v>
      </c>
      <c r="P1606" s="27">
        <v>-4.3291406487313902E-2</v>
      </c>
      <c r="Q1606" s="27">
        <v>-1.1606753085636801E-2</v>
      </c>
      <c r="R1606" s="28">
        <v>3.7</v>
      </c>
    </row>
    <row r="1607" spans="14:18" x14ac:dyDescent="0.25">
      <c r="N1607" s="29">
        <v>43083</v>
      </c>
      <c r="O1607" s="30">
        <v>8.5882567062416995E-2</v>
      </c>
      <c r="P1607" s="30">
        <v>-4.2501094418496602E-2</v>
      </c>
      <c r="Q1607" s="30">
        <v>-6.6052201361197502E-3</v>
      </c>
      <c r="R1607" s="31">
        <v>3.7</v>
      </c>
    </row>
    <row r="1608" spans="14:18" x14ac:dyDescent="0.25">
      <c r="N1608" s="26">
        <v>43082</v>
      </c>
      <c r="O1608" s="27">
        <v>8.3700289417300303E-2</v>
      </c>
      <c r="P1608" s="27">
        <v>-4.0627064497233703E-2</v>
      </c>
      <c r="Q1608" s="27">
        <v>-4.7346979601319804E-3</v>
      </c>
      <c r="R1608" s="28">
        <v>3.7</v>
      </c>
    </row>
    <row r="1609" spans="14:18" x14ac:dyDescent="0.25">
      <c r="N1609" s="29">
        <v>43081</v>
      </c>
      <c r="O1609" s="30">
        <v>8.5196414038060206E-2</v>
      </c>
      <c r="P1609" s="30">
        <v>-4.1765394016938497E-2</v>
      </c>
      <c r="Q1609" s="30">
        <v>-1.0563363803174901E-2</v>
      </c>
      <c r="R1609" s="31">
        <v>3.7</v>
      </c>
    </row>
    <row r="1610" spans="14:18" x14ac:dyDescent="0.25">
      <c r="N1610" s="26">
        <v>43080</v>
      </c>
      <c r="O1610" s="27">
        <v>8.4676525420358403E-2</v>
      </c>
      <c r="P1610" s="27">
        <v>-4.1310183926326197E-2</v>
      </c>
      <c r="Q1610" s="27">
        <v>-1.0924381972834799E-2</v>
      </c>
      <c r="R1610" s="28">
        <v>3.7</v>
      </c>
    </row>
    <row r="1611" spans="14:18" x14ac:dyDescent="0.25">
      <c r="N1611" s="29">
        <v>43076</v>
      </c>
      <c r="O1611" s="30">
        <v>8.4715150300669395E-2</v>
      </c>
      <c r="P1611" s="30">
        <v>-4.1728666668917697E-2</v>
      </c>
      <c r="Q1611" s="30">
        <v>-1.0429275131884901E-2</v>
      </c>
      <c r="R1611" s="31">
        <v>3.7</v>
      </c>
    </row>
    <row r="1612" spans="14:18" x14ac:dyDescent="0.25">
      <c r="N1612" s="26">
        <v>43075</v>
      </c>
      <c r="O1612" s="27">
        <v>8.4264301706038006E-2</v>
      </c>
      <c r="P1612" s="27">
        <v>-4.1197836026430998E-2</v>
      </c>
      <c r="Q1612" s="27">
        <v>-9.3128775868644795E-3</v>
      </c>
      <c r="R1612" s="28">
        <v>3.7</v>
      </c>
    </row>
    <row r="1613" spans="14:18" x14ac:dyDescent="0.25">
      <c r="N1613" s="29">
        <v>43074</v>
      </c>
      <c r="O1613" s="30">
        <v>8.3494778219162999E-2</v>
      </c>
      <c r="P1613" s="30">
        <v>-4.0106411775686301E-2</v>
      </c>
      <c r="Q1613" s="30">
        <v>-9.4049131951664897E-3</v>
      </c>
      <c r="R1613" s="31">
        <v>3.7</v>
      </c>
    </row>
    <row r="1614" spans="14:18" x14ac:dyDescent="0.25">
      <c r="N1614" s="26">
        <v>43073</v>
      </c>
      <c r="O1614" s="27">
        <v>8.4254382829118707E-2</v>
      </c>
      <c r="P1614" s="27">
        <v>-4.1081261711752998E-2</v>
      </c>
      <c r="Q1614" s="27">
        <v>-1.12697267714466E-2</v>
      </c>
      <c r="R1614" s="28">
        <v>3.7</v>
      </c>
    </row>
    <row r="1615" spans="14:18" x14ac:dyDescent="0.25">
      <c r="N1615" s="29">
        <v>43070</v>
      </c>
      <c r="O1615" s="30">
        <v>8.4302229297678999E-2</v>
      </c>
      <c r="P1615" s="30">
        <v>-4.1254196989244901E-2</v>
      </c>
      <c r="Q1615" s="30">
        <v>-8.4830352626703992E-3</v>
      </c>
      <c r="R1615" s="31">
        <v>3.7</v>
      </c>
    </row>
    <row r="1616" spans="14:18" x14ac:dyDescent="0.25">
      <c r="N1616" s="26">
        <v>43069</v>
      </c>
      <c r="O1616" s="27">
        <v>8.3830122886889194E-2</v>
      </c>
      <c r="P1616" s="27">
        <v>-4.1164760850800397E-2</v>
      </c>
      <c r="Q1616" s="27">
        <v>-6.0353330305683598E-3</v>
      </c>
      <c r="R1616" s="28">
        <v>3.7</v>
      </c>
    </row>
    <row r="1617" spans="14:18" x14ac:dyDescent="0.25">
      <c r="N1617" s="29">
        <v>43068</v>
      </c>
      <c r="O1617" s="30">
        <v>8.4658525101814402E-2</v>
      </c>
      <c r="P1617" s="30">
        <v>-4.1451926659002297E-2</v>
      </c>
      <c r="Q1617" s="30">
        <v>-7.15412833275936E-3</v>
      </c>
      <c r="R1617" s="31">
        <v>3.7</v>
      </c>
    </row>
    <row r="1618" spans="14:18" x14ac:dyDescent="0.25">
      <c r="N1618" s="26">
        <v>43067</v>
      </c>
      <c r="O1618" s="27">
        <v>8.4869942407870602E-2</v>
      </c>
      <c r="P1618" s="27">
        <v>-4.1025786988969401E-2</v>
      </c>
      <c r="Q1618" s="27">
        <v>-7.8803573850182492E-3</v>
      </c>
      <c r="R1618" s="28">
        <v>3.7</v>
      </c>
    </row>
    <row r="1619" spans="14:18" x14ac:dyDescent="0.25">
      <c r="N1619" s="29">
        <v>43066</v>
      </c>
      <c r="O1619" s="30">
        <v>8.4849776087653497E-2</v>
      </c>
      <c r="P1619" s="30">
        <v>-4.1148677246003497E-2</v>
      </c>
      <c r="Q1619" s="30">
        <v>-7.4200548522209801E-3</v>
      </c>
      <c r="R1619" s="31">
        <v>3.7</v>
      </c>
    </row>
    <row r="1620" spans="14:18" x14ac:dyDescent="0.25">
      <c r="N1620" s="26">
        <v>43063</v>
      </c>
      <c r="O1620" s="27">
        <v>8.3358464638002699E-2</v>
      </c>
      <c r="P1620" s="27">
        <v>-3.9697845575917302E-2</v>
      </c>
      <c r="Q1620" s="27">
        <v>-3.3183794924703E-3</v>
      </c>
      <c r="R1620" s="28">
        <v>3.7</v>
      </c>
    </row>
    <row r="1621" spans="14:18" x14ac:dyDescent="0.25">
      <c r="N1621" s="29">
        <v>43062</v>
      </c>
      <c r="O1621" s="30">
        <v>8.2519487888956106E-2</v>
      </c>
      <c r="P1621" s="30">
        <v>-3.8575501434820803E-2</v>
      </c>
      <c r="Q1621" s="30">
        <v>-1.9416437543733399E-3</v>
      </c>
      <c r="R1621" s="31">
        <v>3.7</v>
      </c>
    </row>
    <row r="1622" spans="14:18" x14ac:dyDescent="0.25">
      <c r="N1622" s="26">
        <v>43061</v>
      </c>
      <c r="O1622" s="27">
        <v>8.25307788472429E-2</v>
      </c>
      <c r="P1622" s="27">
        <v>-3.8566844531316001E-2</v>
      </c>
      <c r="Q1622" s="27">
        <v>2.3767914070142E-4</v>
      </c>
      <c r="R1622" s="28">
        <v>3.7</v>
      </c>
    </row>
    <row r="1623" spans="14:18" x14ac:dyDescent="0.25">
      <c r="N1623" s="29">
        <v>43060</v>
      </c>
      <c r="O1623" s="30">
        <v>8.13747247026059E-2</v>
      </c>
      <c r="P1623" s="30">
        <v>-3.7060704104542902E-2</v>
      </c>
      <c r="Q1623" s="30">
        <v>7.6185402066925696E-4</v>
      </c>
      <c r="R1623" s="31">
        <v>3.7</v>
      </c>
    </row>
    <row r="1624" spans="14:18" x14ac:dyDescent="0.25">
      <c r="N1624" s="26">
        <v>43059</v>
      </c>
      <c r="O1624" s="27">
        <v>8.1461504079769501E-2</v>
      </c>
      <c r="P1624" s="27">
        <v>-3.7529646637873899E-2</v>
      </c>
      <c r="Q1624" s="27">
        <v>3.3018263298044601E-3</v>
      </c>
      <c r="R1624" s="28">
        <v>3.7</v>
      </c>
    </row>
    <row r="1625" spans="14:18" x14ac:dyDescent="0.25">
      <c r="N1625" s="29">
        <v>43056</v>
      </c>
      <c r="O1625" s="30">
        <v>8.3237394464304407E-2</v>
      </c>
      <c r="P1625" s="30">
        <v>-3.8864421761901399E-2</v>
      </c>
      <c r="Q1625" s="30">
        <v>1.1569126548289E-3</v>
      </c>
      <c r="R1625" s="31">
        <v>3.7</v>
      </c>
    </row>
    <row r="1626" spans="14:18" x14ac:dyDescent="0.25">
      <c r="N1626" s="26">
        <v>43055</v>
      </c>
      <c r="O1626" s="27">
        <v>8.3098060637698395E-2</v>
      </c>
      <c r="P1626" s="27">
        <v>-3.8765490119267797E-2</v>
      </c>
      <c r="Q1626" s="27">
        <v>1.4573277832557699E-3</v>
      </c>
      <c r="R1626" s="28">
        <v>3.7</v>
      </c>
    </row>
    <row r="1627" spans="14:18" x14ac:dyDescent="0.25">
      <c r="N1627" s="29">
        <v>43054</v>
      </c>
      <c r="O1627" s="30">
        <v>8.4315119842608796E-2</v>
      </c>
      <c r="P1627" s="30">
        <v>-3.8592213645891299E-2</v>
      </c>
      <c r="Q1627" s="30">
        <v>-4.9325808038260697E-3</v>
      </c>
      <c r="R1627" s="31">
        <v>3.7</v>
      </c>
    </row>
    <row r="1628" spans="14:18" x14ac:dyDescent="0.25">
      <c r="N1628" s="26">
        <v>43053</v>
      </c>
      <c r="O1628" s="27">
        <v>8.53253852515716E-2</v>
      </c>
      <c r="P1628" s="27">
        <v>-3.91504941026172E-2</v>
      </c>
      <c r="Q1628" s="27">
        <v>-7.6428348550404103E-3</v>
      </c>
      <c r="R1628" s="28">
        <v>3.7</v>
      </c>
    </row>
    <row r="1629" spans="14:18" x14ac:dyDescent="0.25">
      <c r="N1629" s="29">
        <v>43049</v>
      </c>
      <c r="O1629" s="30">
        <v>8.4136430402743004E-2</v>
      </c>
      <c r="P1629" s="30">
        <v>-3.8190430616453899E-2</v>
      </c>
      <c r="Q1629" s="30">
        <v>-5.7393058464725302E-3</v>
      </c>
      <c r="R1629" s="31">
        <v>3.7</v>
      </c>
    </row>
    <row r="1630" spans="14:18" x14ac:dyDescent="0.25">
      <c r="N1630" s="26">
        <v>43048</v>
      </c>
      <c r="O1630" s="27">
        <v>8.0902337236412894E-2</v>
      </c>
      <c r="P1630" s="27">
        <v>-3.6499292538731402E-2</v>
      </c>
      <c r="Q1630" s="27">
        <v>3.8982364739257799E-3</v>
      </c>
      <c r="R1630" s="28">
        <v>3.7</v>
      </c>
    </row>
    <row r="1631" spans="14:18" x14ac:dyDescent="0.25">
      <c r="N1631" s="29">
        <v>43047</v>
      </c>
      <c r="O1631" s="30">
        <v>8.2564053900995901E-2</v>
      </c>
      <c r="P1631" s="30">
        <v>-3.6786462891601097E-2</v>
      </c>
      <c r="Q1631" s="30">
        <v>7.5330368965191596E-4</v>
      </c>
      <c r="R1631" s="31">
        <v>3.7</v>
      </c>
    </row>
    <row r="1632" spans="14:18" x14ac:dyDescent="0.25">
      <c r="N1632" s="26">
        <v>43046</v>
      </c>
      <c r="O1632" s="27">
        <v>8.2035752697191697E-2</v>
      </c>
      <c r="P1632" s="27">
        <v>-3.6378085948010501E-2</v>
      </c>
      <c r="Q1632" s="27">
        <v>2.8691811426904599E-3</v>
      </c>
      <c r="R1632" s="28">
        <v>3.7</v>
      </c>
    </row>
    <row r="1633" spans="14:18" x14ac:dyDescent="0.25">
      <c r="N1633" s="29">
        <v>43042</v>
      </c>
      <c r="O1633" s="30">
        <v>7.8613851060607906E-2</v>
      </c>
      <c r="P1633" s="30">
        <v>-3.4124068740768301E-2</v>
      </c>
      <c r="Q1633" s="30">
        <v>7.4126568927604802E-3</v>
      </c>
      <c r="R1633" s="31">
        <v>3.7</v>
      </c>
    </row>
    <row r="1634" spans="14:18" x14ac:dyDescent="0.25">
      <c r="N1634" s="26">
        <v>43041</v>
      </c>
      <c r="O1634" s="27">
        <v>7.9722688267681294E-2</v>
      </c>
      <c r="P1634" s="27">
        <v>-3.4619739079989803E-2</v>
      </c>
      <c r="Q1634" s="27">
        <v>1.88450365620007E-3</v>
      </c>
      <c r="R1634" s="28">
        <v>3.7</v>
      </c>
    </row>
    <row r="1635" spans="14:18" x14ac:dyDescent="0.25">
      <c r="N1635" s="29">
        <v>43040</v>
      </c>
      <c r="O1635" s="30">
        <v>8.1540494992029602E-2</v>
      </c>
      <c r="P1635" s="30">
        <v>-3.5092586269701E-2</v>
      </c>
      <c r="Q1635" s="30">
        <v>-4.5263147419464696E-3</v>
      </c>
      <c r="R1635" s="31">
        <v>3.7</v>
      </c>
    </row>
    <row r="1636" spans="14:18" x14ac:dyDescent="0.25">
      <c r="N1636" s="26">
        <v>43039</v>
      </c>
      <c r="O1636" s="27">
        <v>8.1771191372665294E-2</v>
      </c>
      <c r="P1636" s="27">
        <v>-3.3512180812905898E-2</v>
      </c>
      <c r="Q1636" s="27">
        <v>-5.9682922669733601E-3</v>
      </c>
      <c r="R1636" s="28">
        <v>3.7</v>
      </c>
    </row>
    <row r="1637" spans="14:18" x14ac:dyDescent="0.25">
      <c r="N1637" s="29">
        <v>43038</v>
      </c>
      <c r="O1637" s="30">
        <v>8.3941931448834703E-2</v>
      </c>
      <c r="P1637" s="30">
        <v>-3.5341668992810903E-2</v>
      </c>
      <c r="Q1637" s="30">
        <v>-1.28662780874336E-2</v>
      </c>
      <c r="R1637" s="31">
        <v>3.7</v>
      </c>
    </row>
    <row r="1638" spans="14:18" x14ac:dyDescent="0.25">
      <c r="N1638" s="26">
        <v>43035</v>
      </c>
      <c r="O1638" s="27">
        <v>8.4278841726251302E-2</v>
      </c>
      <c r="P1638" s="27">
        <v>-3.48597035246224E-2</v>
      </c>
      <c r="Q1638" s="27">
        <v>-1.4788732648644699E-2</v>
      </c>
      <c r="R1638" s="28">
        <v>3.7</v>
      </c>
    </row>
    <row r="1639" spans="14:18" x14ac:dyDescent="0.25">
      <c r="N1639" s="29">
        <v>43034</v>
      </c>
      <c r="O1639" s="30">
        <v>8.4817809348134404E-2</v>
      </c>
      <c r="P1639" s="30">
        <v>-3.52555869688784E-2</v>
      </c>
      <c r="Q1639" s="30">
        <v>-1.7428231399749701E-2</v>
      </c>
      <c r="R1639" s="31">
        <v>3.7</v>
      </c>
    </row>
    <row r="1640" spans="14:18" x14ac:dyDescent="0.25">
      <c r="N1640" s="26">
        <v>43033</v>
      </c>
      <c r="O1640" s="27">
        <v>7.8154311984084304E-2</v>
      </c>
      <c r="P1640" s="27">
        <v>-3.10220254206026E-2</v>
      </c>
      <c r="Q1640" s="27">
        <v>2.82535805662197E-4</v>
      </c>
      <c r="R1640" s="28">
        <v>3.7</v>
      </c>
    </row>
    <row r="1641" spans="14:18" x14ac:dyDescent="0.25">
      <c r="N1641" s="29">
        <v>43032</v>
      </c>
      <c r="O1641" s="30">
        <v>7.6922200374399105E-2</v>
      </c>
      <c r="P1641" s="30">
        <v>-2.9920446216050701E-2</v>
      </c>
      <c r="Q1641" s="30">
        <v>1.9391708161698099E-3</v>
      </c>
      <c r="R1641" s="31">
        <v>3.7</v>
      </c>
    </row>
    <row r="1642" spans="14:18" x14ac:dyDescent="0.25">
      <c r="N1642" s="26">
        <v>43031</v>
      </c>
      <c r="O1642" s="27">
        <v>8.3926795115154801E-2</v>
      </c>
      <c r="P1642" s="27">
        <v>-3.3023381738391901E-2</v>
      </c>
      <c r="Q1642" s="27">
        <v>-2.1309531178249502E-2</v>
      </c>
      <c r="R1642" s="28">
        <v>3.7</v>
      </c>
    </row>
    <row r="1643" spans="14:18" x14ac:dyDescent="0.25">
      <c r="N1643" s="29">
        <v>43028</v>
      </c>
      <c r="O1643" s="30">
        <v>8.5146756284783007E-2</v>
      </c>
      <c r="P1643" s="30">
        <v>-3.50372365046486E-2</v>
      </c>
      <c r="Q1643" s="30">
        <v>-2.3012162246954401E-2</v>
      </c>
      <c r="R1643" s="31">
        <v>3.7</v>
      </c>
    </row>
    <row r="1644" spans="14:18" x14ac:dyDescent="0.25">
      <c r="N1644" s="26">
        <v>43027</v>
      </c>
      <c r="O1644" s="27">
        <v>8.3343097067012595E-2</v>
      </c>
      <c r="P1644" s="27">
        <v>-3.3593510268900999E-2</v>
      </c>
      <c r="Q1644" s="27">
        <v>-1.9506844878044698E-2</v>
      </c>
      <c r="R1644" s="28">
        <v>3.7</v>
      </c>
    </row>
    <row r="1645" spans="14:18" x14ac:dyDescent="0.25">
      <c r="N1645" s="29">
        <v>43026</v>
      </c>
      <c r="O1645" s="30">
        <v>8.4980226230471398E-2</v>
      </c>
      <c r="P1645" s="30">
        <v>-3.4534886942024397E-2</v>
      </c>
      <c r="Q1645" s="30">
        <v>-2.5112368731849199E-2</v>
      </c>
      <c r="R1645" s="31">
        <v>3.7</v>
      </c>
    </row>
    <row r="1646" spans="14:18" x14ac:dyDescent="0.25">
      <c r="N1646" s="26">
        <v>43025</v>
      </c>
      <c r="O1646" s="27">
        <v>8.5418973738369097E-2</v>
      </c>
      <c r="P1646" s="27">
        <v>-3.5103019427320199E-2</v>
      </c>
      <c r="Q1646" s="27">
        <v>-2.4027629073346501E-2</v>
      </c>
      <c r="R1646" s="28">
        <v>3.7</v>
      </c>
    </row>
    <row r="1647" spans="14:18" x14ac:dyDescent="0.25">
      <c r="N1647" s="29">
        <v>43021</v>
      </c>
      <c r="O1647" s="30">
        <v>7.6851641336576598E-2</v>
      </c>
      <c r="P1647" s="30">
        <v>-3.0082796970174901E-2</v>
      </c>
      <c r="Q1647" s="30">
        <v>-5.6253584030545298E-5</v>
      </c>
      <c r="R1647" s="31">
        <v>3.7</v>
      </c>
    </row>
    <row r="1648" spans="14:18" x14ac:dyDescent="0.25">
      <c r="N1648" s="26">
        <v>43020</v>
      </c>
      <c r="O1648" s="27">
        <v>7.7392717650958995E-2</v>
      </c>
      <c r="P1648" s="27">
        <v>-3.1068672056234301E-2</v>
      </c>
      <c r="Q1648" s="27">
        <v>3.7569801897556501E-5</v>
      </c>
      <c r="R1648" s="28">
        <v>3.7</v>
      </c>
    </row>
    <row r="1649" spans="14:18" x14ac:dyDescent="0.25">
      <c r="N1649" s="29">
        <v>43019</v>
      </c>
      <c r="O1649" s="30">
        <v>8.4397087717249505E-2</v>
      </c>
      <c r="P1649" s="30">
        <v>-3.5900057077516499E-2</v>
      </c>
      <c r="Q1649" s="30">
        <v>-1.7226694257203901E-2</v>
      </c>
      <c r="R1649" s="31">
        <v>3.7</v>
      </c>
    </row>
    <row r="1650" spans="14:18" x14ac:dyDescent="0.25">
      <c r="N1650" s="26">
        <v>43018</v>
      </c>
      <c r="O1650" s="27">
        <v>7.6039678924537696E-2</v>
      </c>
      <c r="P1650" s="27">
        <v>-2.90927528469123E-2</v>
      </c>
      <c r="Q1650" s="27">
        <v>4.3159705593507304E-3</v>
      </c>
      <c r="R1650" s="28">
        <v>3.7</v>
      </c>
    </row>
    <row r="1651" spans="14:18" x14ac:dyDescent="0.25">
      <c r="N1651" s="29">
        <v>43017</v>
      </c>
      <c r="O1651" s="30">
        <v>7.62007950775411E-2</v>
      </c>
      <c r="P1651" s="30">
        <v>-2.9228824476712299E-2</v>
      </c>
      <c r="Q1651" s="30">
        <v>3.5998938952858102E-3</v>
      </c>
      <c r="R1651" s="31">
        <v>3.7</v>
      </c>
    </row>
    <row r="1652" spans="14:18" x14ac:dyDescent="0.25">
      <c r="N1652" s="26">
        <v>43014</v>
      </c>
      <c r="O1652" s="27">
        <v>8.1311985555916302E-2</v>
      </c>
      <c r="P1652" s="27">
        <v>-3.2481079382697599E-2</v>
      </c>
      <c r="Q1652" s="27">
        <v>-1.16743600969805E-2</v>
      </c>
      <c r="R1652" s="28">
        <v>3.7</v>
      </c>
    </row>
    <row r="1653" spans="14:18" x14ac:dyDescent="0.25">
      <c r="N1653" s="29">
        <v>43013</v>
      </c>
      <c r="O1653" s="30">
        <v>8.1499873514256596E-2</v>
      </c>
      <c r="P1653" s="30">
        <v>-3.2774143495360501E-2</v>
      </c>
      <c r="Q1653" s="30">
        <v>-9.8475149657508993E-3</v>
      </c>
      <c r="R1653" s="31">
        <v>3.7</v>
      </c>
    </row>
    <row r="1654" spans="14:18" x14ac:dyDescent="0.25">
      <c r="N1654" s="26">
        <v>43012</v>
      </c>
      <c r="O1654" s="27">
        <v>8.1218955372054799E-2</v>
      </c>
      <c r="P1654" s="27">
        <v>-3.3018689098624397E-2</v>
      </c>
      <c r="Q1654" s="27">
        <v>-7.7757253663403598E-3</v>
      </c>
      <c r="R1654" s="28">
        <v>3.7</v>
      </c>
    </row>
    <row r="1655" spans="14:18" x14ac:dyDescent="0.25">
      <c r="N1655" s="29">
        <v>43011</v>
      </c>
      <c r="O1655" s="30">
        <v>8.2954488708562202E-2</v>
      </c>
      <c r="P1655" s="30">
        <v>-3.4723165717882698E-2</v>
      </c>
      <c r="Q1655" s="30">
        <v>-1.1971985254394E-2</v>
      </c>
      <c r="R1655" s="31">
        <v>3.7</v>
      </c>
    </row>
    <row r="1656" spans="14:18" x14ac:dyDescent="0.25">
      <c r="N1656" s="26">
        <v>43010</v>
      </c>
      <c r="O1656" s="27">
        <v>8.4042399882939101E-2</v>
      </c>
      <c r="P1656" s="27">
        <v>-3.4315668834792701E-2</v>
      </c>
      <c r="Q1656" s="27">
        <v>-1.46116931270979E-2</v>
      </c>
      <c r="R1656" s="28">
        <v>3.7</v>
      </c>
    </row>
    <row r="1657" spans="14:18" x14ac:dyDescent="0.25">
      <c r="N1657" s="29">
        <v>43007</v>
      </c>
      <c r="O1657" s="30">
        <v>8.3821514596670907E-2</v>
      </c>
      <c r="P1657" s="30">
        <v>-3.53923120820617E-2</v>
      </c>
      <c r="Q1657" s="30">
        <v>-1.3160080828012699E-2</v>
      </c>
      <c r="R1657" s="31">
        <v>3.7</v>
      </c>
    </row>
    <row r="1658" spans="14:18" x14ac:dyDescent="0.25">
      <c r="N1658" s="26">
        <v>43006</v>
      </c>
      <c r="O1658" s="27">
        <v>7.7837572661863003E-2</v>
      </c>
      <c r="P1658" s="27">
        <v>-3.0817140718747998E-2</v>
      </c>
      <c r="Q1658" s="27">
        <v>4.9438543847293804E-4</v>
      </c>
      <c r="R1658" s="28">
        <v>3.7</v>
      </c>
    </row>
    <row r="1659" spans="14:18" x14ac:dyDescent="0.25">
      <c r="N1659" s="29">
        <v>43005</v>
      </c>
      <c r="O1659" s="30">
        <v>8.0210875649888005E-2</v>
      </c>
      <c r="P1659" s="30">
        <v>-3.1415582474230798E-2</v>
      </c>
      <c r="Q1659" s="30">
        <v>-8.0579103063181303E-3</v>
      </c>
      <c r="R1659" s="31">
        <v>3.7</v>
      </c>
    </row>
    <row r="1660" spans="14:18" x14ac:dyDescent="0.25">
      <c r="N1660" s="26">
        <v>43004</v>
      </c>
      <c r="O1660" s="27">
        <v>7.8139374274088694E-2</v>
      </c>
      <c r="P1660" s="27">
        <v>-3.0834069693768999E-2</v>
      </c>
      <c r="Q1660" s="27">
        <v>-1.89209037223924E-3</v>
      </c>
      <c r="R1660" s="28">
        <v>3.7</v>
      </c>
    </row>
    <row r="1661" spans="14:18" x14ac:dyDescent="0.25">
      <c r="N1661" s="29">
        <v>43003</v>
      </c>
      <c r="O1661" s="30">
        <v>7.9370854682866795E-2</v>
      </c>
      <c r="P1661" s="30">
        <v>-3.2099825476790897E-2</v>
      </c>
      <c r="Q1661" s="30">
        <v>-3.5439995149455401E-3</v>
      </c>
      <c r="R1661" s="31">
        <v>3.7</v>
      </c>
    </row>
    <row r="1662" spans="14:18" x14ac:dyDescent="0.25">
      <c r="N1662" s="26">
        <v>43000</v>
      </c>
      <c r="O1662" s="27">
        <v>7.912803679772E-2</v>
      </c>
      <c r="P1662" s="27">
        <v>-3.1974420581663103E-2</v>
      </c>
      <c r="Q1662" s="27">
        <v>-3.6519277400989302E-3</v>
      </c>
      <c r="R1662" s="28">
        <v>3.7</v>
      </c>
    </row>
    <row r="1663" spans="14:18" x14ac:dyDescent="0.25">
      <c r="N1663" s="29">
        <v>42999</v>
      </c>
      <c r="O1663" s="30">
        <v>7.9948627038762002E-2</v>
      </c>
      <c r="P1663" s="30">
        <v>-3.2528520116068597E-2</v>
      </c>
      <c r="Q1663" s="30">
        <v>-5.4200986119718004E-3</v>
      </c>
      <c r="R1663" s="31">
        <v>3.7</v>
      </c>
    </row>
    <row r="1664" spans="14:18" x14ac:dyDescent="0.25">
      <c r="N1664" s="26">
        <v>42998</v>
      </c>
      <c r="O1664" s="27">
        <v>8.18117648832212E-2</v>
      </c>
      <c r="P1664" s="27">
        <v>-3.2847332057179802E-2</v>
      </c>
      <c r="Q1664" s="27">
        <v>-1.1604283110959601E-2</v>
      </c>
      <c r="R1664" s="28">
        <v>3.7</v>
      </c>
    </row>
    <row r="1665" spans="14:18" x14ac:dyDescent="0.25">
      <c r="N1665" s="29">
        <v>42997</v>
      </c>
      <c r="O1665" s="30">
        <v>7.8953503967365599E-2</v>
      </c>
      <c r="P1665" s="30">
        <v>-3.1606684005190101E-2</v>
      </c>
      <c r="Q1665" s="30">
        <v>-4.2807695201815803E-3</v>
      </c>
      <c r="R1665" s="31">
        <v>3.7</v>
      </c>
    </row>
    <row r="1666" spans="14:18" x14ac:dyDescent="0.25">
      <c r="N1666" s="26">
        <v>42996</v>
      </c>
      <c r="O1666" s="27">
        <v>7.9828422828580506E-2</v>
      </c>
      <c r="P1666" s="27">
        <v>-3.2353481124770399E-2</v>
      </c>
      <c r="Q1666" s="27">
        <v>-5.0939268138450204E-3</v>
      </c>
      <c r="R1666" s="28">
        <v>3.7</v>
      </c>
    </row>
    <row r="1667" spans="14:18" x14ac:dyDescent="0.25">
      <c r="N1667" s="29">
        <v>42993</v>
      </c>
      <c r="O1667" s="30">
        <v>8.2531698332813E-2</v>
      </c>
      <c r="P1667" s="30">
        <v>-3.4316899952315398E-2</v>
      </c>
      <c r="Q1667" s="30">
        <v>-1.11858553025322E-2</v>
      </c>
      <c r="R1667" s="31">
        <v>3.7</v>
      </c>
    </row>
    <row r="1668" spans="14:18" x14ac:dyDescent="0.25">
      <c r="N1668" s="26">
        <v>42992</v>
      </c>
      <c r="O1668" s="27">
        <v>8.1794743286471003E-2</v>
      </c>
      <c r="P1668" s="27">
        <v>-3.3989944085961198E-2</v>
      </c>
      <c r="Q1668" s="27">
        <v>-8.2887880894927293E-3</v>
      </c>
      <c r="R1668" s="28">
        <v>3.7</v>
      </c>
    </row>
    <row r="1669" spans="14:18" x14ac:dyDescent="0.25">
      <c r="N1669" s="29">
        <v>42991</v>
      </c>
      <c r="O1669" s="30">
        <v>8.69464050223651E-2</v>
      </c>
      <c r="P1669" s="30">
        <v>-3.7689640578277499E-2</v>
      </c>
      <c r="Q1669" s="30">
        <v>-1.9375844845534999E-2</v>
      </c>
      <c r="R1669" s="31">
        <v>3.7</v>
      </c>
    </row>
    <row r="1670" spans="14:18" x14ac:dyDescent="0.25">
      <c r="N1670" s="26">
        <v>42990</v>
      </c>
      <c r="O1670" s="27">
        <v>8.3846155424455407E-2</v>
      </c>
      <c r="P1670" s="27">
        <v>-3.5642536919152E-2</v>
      </c>
      <c r="Q1670" s="27">
        <v>-1.1551185240146099E-2</v>
      </c>
      <c r="R1670" s="28">
        <v>3.7</v>
      </c>
    </row>
    <row r="1671" spans="14:18" x14ac:dyDescent="0.25">
      <c r="N1671" s="29">
        <v>42989</v>
      </c>
      <c r="O1671" s="30">
        <v>8.5115631527410196E-2</v>
      </c>
      <c r="P1671" s="30">
        <v>-3.65954940128983E-2</v>
      </c>
      <c r="Q1671" s="30">
        <v>-1.2400776152946999E-2</v>
      </c>
      <c r="R1671" s="31">
        <v>3.7</v>
      </c>
    </row>
    <row r="1672" spans="14:18" x14ac:dyDescent="0.25">
      <c r="N1672" s="26">
        <v>42986</v>
      </c>
      <c r="O1672" s="27">
        <v>8.6913868927217405E-2</v>
      </c>
      <c r="P1672" s="27">
        <v>-3.6630657155295301E-2</v>
      </c>
      <c r="Q1672" s="27">
        <v>-1.7246336032346699E-2</v>
      </c>
      <c r="R1672" s="28">
        <v>3.7</v>
      </c>
    </row>
    <row r="1673" spans="14:18" x14ac:dyDescent="0.25">
      <c r="N1673" s="29">
        <v>42985</v>
      </c>
      <c r="O1673" s="30">
        <v>8.4616338031328994E-2</v>
      </c>
      <c r="P1673" s="30">
        <v>-3.5694127883135002E-2</v>
      </c>
      <c r="Q1673" s="30">
        <v>-9.8447450178521505E-3</v>
      </c>
      <c r="R1673" s="31">
        <v>3.7</v>
      </c>
    </row>
    <row r="1674" spans="14:18" x14ac:dyDescent="0.25">
      <c r="N1674" s="26">
        <v>42984</v>
      </c>
      <c r="O1674" s="27">
        <v>8.4772247701445605E-2</v>
      </c>
      <c r="P1674" s="27">
        <v>-3.5747676135221097E-2</v>
      </c>
      <c r="Q1674" s="27">
        <v>-9.7596235505536498E-3</v>
      </c>
      <c r="R1674" s="28">
        <v>3.7</v>
      </c>
    </row>
    <row r="1675" spans="14:18" x14ac:dyDescent="0.25">
      <c r="N1675" s="29">
        <v>42983</v>
      </c>
      <c r="O1675" s="30">
        <v>8.7096879035928304E-2</v>
      </c>
      <c r="P1675" s="30">
        <v>-3.6450705614713599E-2</v>
      </c>
      <c r="Q1675" s="30">
        <v>-1.88368133003982E-2</v>
      </c>
      <c r="R1675" s="31">
        <v>3.7</v>
      </c>
    </row>
    <row r="1676" spans="14:18" x14ac:dyDescent="0.25">
      <c r="N1676" s="26">
        <v>42982</v>
      </c>
      <c r="O1676" s="27">
        <v>8.7325575820127496E-2</v>
      </c>
      <c r="P1676" s="27">
        <v>-3.5416589872424097E-2</v>
      </c>
      <c r="Q1676" s="27">
        <v>-2.1274542398719402E-2</v>
      </c>
      <c r="R1676" s="28">
        <v>3.7</v>
      </c>
    </row>
    <row r="1677" spans="14:18" x14ac:dyDescent="0.25">
      <c r="N1677" s="29">
        <v>42979</v>
      </c>
      <c r="O1677" s="30">
        <v>8.5560429872353294E-2</v>
      </c>
      <c r="P1677" s="30">
        <v>-3.4443034378053898E-2</v>
      </c>
      <c r="Q1677" s="30">
        <v>-1.5229181698169199E-2</v>
      </c>
      <c r="R1677" s="31">
        <v>3.7</v>
      </c>
    </row>
    <row r="1678" spans="14:18" x14ac:dyDescent="0.25">
      <c r="N1678" s="26">
        <v>42978</v>
      </c>
      <c r="O1678" s="27">
        <v>8.5939200565288296E-2</v>
      </c>
      <c r="P1678" s="27">
        <v>-3.4435692488773303E-2</v>
      </c>
      <c r="Q1678" s="27">
        <v>-1.6277280258436298E-2</v>
      </c>
      <c r="R1678" s="28">
        <v>3.7</v>
      </c>
    </row>
    <row r="1679" spans="14:18" x14ac:dyDescent="0.25">
      <c r="N1679" s="29">
        <v>42977</v>
      </c>
      <c r="O1679" s="30">
        <v>8.6242783675249193E-2</v>
      </c>
      <c r="P1679" s="30">
        <v>-3.45109413421405E-2</v>
      </c>
      <c r="Q1679" s="30">
        <v>-1.7869845478180501E-2</v>
      </c>
      <c r="R1679" s="31">
        <v>3.7</v>
      </c>
    </row>
    <row r="1680" spans="14:18" x14ac:dyDescent="0.25">
      <c r="N1680" s="26">
        <v>42976</v>
      </c>
      <c r="O1680" s="27">
        <v>8.6401428483639894E-2</v>
      </c>
      <c r="P1680" s="27">
        <v>-3.47027678566443E-2</v>
      </c>
      <c r="Q1680" s="27">
        <v>-1.9083909209895899E-2</v>
      </c>
      <c r="R1680" s="28">
        <v>3.7</v>
      </c>
    </row>
    <row r="1681" spans="14:18" x14ac:dyDescent="0.25">
      <c r="N1681" s="29">
        <v>42975</v>
      </c>
      <c r="O1681" s="30">
        <v>8.5955186552391205E-2</v>
      </c>
      <c r="P1681" s="30">
        <v>-3.41009818186341E-2</v>
      </c>
      <c r="Q1681" s="30">
        <v>-1.69693242556254E-2</v>
      </c>
      <c r="R1681" s="31">
        <v>3.7</v>
      </c>
    </row>
    <row r="1682" spans="14:18" x14ac:dyDescent="0.25">
      <c r="N1682" s="26">
        <v>42972</v>
      </c>
      <c r="O1682" s="27">
        <v>8.6189046755591303E-2</v>
      </c>
      <c r="P1682" s="27">
        <v>-3.4285895874374903E-2</v>
      </c>
      <c r="Q1682" s="27">
        <v>-1.6467054618758799E-2</v>
      </c>
      <c r="R1682" s="28">
        <v>3.7</v>
      </c>
    </row>
    <row r="1683" spans="14:18" x14ac:dyDescent="0.25">
      <c r="N1683" s="29">
        <v>42971</v>
      </c>
      <c r="O1683" s="30">
        <v>8.7133516788926293E-2</v>
      </c>
      <c r="P1683" s="30">
        <v>-3.4874675328131398E-2</v>
      </c>
      <c r="Q1683" s="30">
        <v>-1.91807988950757E-2</v>
      </c>
      <c r="R1683" s="31">
        <v>3.7</v>
      </c>
    </row>
    <row r="1684" spans="14:18" x14ac:dyDescent="0.25">
      <c r="N1684" s="26">
        <v>42970</v>
      </c>
      <c r="O1684" s="27">
        <v>8.4909369079935695E-2</v>
      </c>
      <c r="P1684" s="27">
        <v>-3.3343673443338502E-2</v>
      </c>
      <c r="Q1684" s="27">
        <v>-1.36067461654014E-2</v>
      </c>
      <c r="R1684" s="28">
        <v>3.7</v>
      </c>
    </row>
    <row r="1685" spans="14:18" x14ac:dyDescent="0.25">
      <c r="N1685" s="29">
        <v>42969</v>
      </c>
      <c r="O1685" s="30">
        <v>8.5913145407856398E-2</v>
      </c>
      <c r="P1685" s="30">
        <v>-3.3771664107064801E-2</v>
      </c>
      <c r="Q1685" s="30">
        <v>-1.8080820766138601E-2</v>
      </c>
      <c r="R1685" s="31">
        <v>3.7</v>
      </c>
    </row>
    <row r="1686" spans="14:18" x14ac:dyDescent="0.25">
      <c r="N1686" s="26">
        <v>42965</v>
      </c>
      <c r="O1686" s="27">
        <v>8.5913031265672193E-2</v>
      </c>
      <c r="P1686" s="27">
        <v>-3.4091798718328299E-2</v>
      </c>
      <c r="Q1686" s="27">
        <v>-1.6604473633387701E-2</v>
      </c>
      <c r="R1686" s="28">
        <v>3.7</v>
      </c>
    </row>
    <row r="1687" spans="14:18" x14ac:dyDescent="0.25">
      <c r="N1687" s="29">
        <v>42964</v>
      </c>
      <c r="O1687" s="30">
        <v>8.4287856050459103E-2</v>
      </c>
      <c r="P1687" s="30">
        <v>-3.2964069400974301E-2</v>
      </c>
      <c r="Q1687" s="30">
        <v>-1.1924556023427599E-2</v>
      </c>
      <c r="R1687" s="31">
        <v>3.7</v>
      </c>
    </row>
    <row r="1688" spans="14:18" x14ac:dyDescent="0.25">
      <c r="N1688" s="26">
        <v>42963</v>
      </c>
      <c r="O1688" s="27">
        <v>8.0379421731914993E-2</v>
      </c>
      <c r="P1688" s="27">
        <v>-2.9393641341692901E-2</v>
      </c>
      <c r="Q1688" s="27">
        <v>-4.23245174019851E-3</v>
      </c>
      <c r="R1688" s="28">
        <v>3.7</v>
      </c>
    </row>
    <row r="1689" spans="14:18" x14ac:dyDescent="0.25">
      <c r="N1689" s="29">
        <v>42962</v>
      </c>
      <c r="O1689" s="30">
        <v>8.4229418897817293E-2</v>
      </c>
      <c r="P1689" s="30">
        <v>-3.2729636756978098E-2</v>
      </c>
      <c r="Q1689" s="30">
        <v>-1.12394921189168E-2</v>
      </c>
      <c r="R1689" s="31">
        <v>3.7</v>
      </c>
    </row>
    <row r="1690" spans="14:18" x14ac:dyDescent="0.25">
      <c r="N1690" s="26">
        <v>42961</v>
      </c>
      <c r="O1690" s="27">
        <v>8.3744814943524107E-2</v>
      </c>
      <c r="P1690" s="27">
        <v>-3.3219200589900001E-2</v>
      </c>
      <c r="Q1690" s="27">
        <v>-8.8725776508107503E-3</v>
      </c>
      <c r="R1690" s="28">
        <v>3.7</v>
      </c>
    </row>
    <row r="1691" spans="14:18" x14ac:dyDescent="0.25">
      <c r="N1691" s="29">
        <v>42958</v>
      </c>
      <c r="O1691" s="30">
        <v>8.5580780373763196E-2</v>
      </c>
      <c r="P1691" s="30">
        <v>-3.5314585464490303E-2</v>
      </c>
      <c r="Q1691" s="30">
        <v>-9.9318652960282694E-3</v>
      </c>
      <c r="R1691" s="31">
        <v>3.7</v>
      </c>
    </row>
    <row r="1692" spans="14:18" x14ac:dyDescent="0.25">
      <c r="N1692" s="26">
        <v>42957</v>
      </c>
      <c r="O1692" s="27">
        <v>8.6315577231422497E-2</v>
      </c>
      <c r="P1692" s="27">
        <v>-3.5559700511217901E-2</v>
      </c>
      <c r="Q1692" s="27">
        <v>-1.21400345967626E-2</v>
      </c>
      <c r="R1692" s="28">
        <v>3.7</v>
      </c>
    </row>
    <row r="1693" spans="14:18" x14ac:dyDescent="0.25">
      <c r="N1693" s="29">
        <v>42956</v>
      </c>
      <c r="O1693" s="30">
        <v>8.7619756748108804E-2</v>
      </c>
      <c r="P1693" s="30">
        <v>-3.6388002585523098E-2</v>
      </c>
      <c r="Q1693" s="30">
        <v>-1.34683695850799E-2</v>
      </c>
      <c r="R1693" s="31">
        <v>3.7</v>
      </c>
    </row>
    <row r="1694" spans="14:18" x14ac:dyDescent="0.25">
      <c r="N1694" s="26">
        <v>42955</v>
      </c>
      <c r="O1694" s="27">
        <v>8.5144536667887599E-2</v>
      </c>
      <c r="P1694" s="27">
        <v>-3.4800408011707001E-2</v>
      </c>
      <c r="Q1694" s="27">
        <v>-7.4355836283806296E-3</v>
      </c>
      <c r="R1694" s="28">
        <v>3.7</v>
      </c>
    </row>
    <row r="1695" spans="14:18" x14ac:dyDescent="0.25">
      <c r="N1695" s="29">
        <v>42951</v>
      </c>
      <c r="O1695" s="30">
        <v>8.5113077538654699E-2</v>
      </c>
      <c r="P1695" s="30">
        <v>-3.4147612856140402E-2</v>
      </c>
      <c r="Q1695" s="30">
        <v>-9.6353510666878795E-3</v>
      </c>
      <c r="R1695" s="31">
        <v>3.7</v>
      </c>
    </row>
    <row r="1696" spans="14:18" x14ac:dyDescent="0.25">
      <c r="N1696" s="26">
        <v>42950</v>
      </c>
      <c r="O1696" s="27">
        <v>8.3926374892612302E-2</v>
      </c>
      <c r="P1696" s="27">
        <v>-3.37659781319549E-2</v>
      </c>
      <c r="Q1696" s="27">
        <v>-8.0696484454743506E-3</v>
      </c>
      <c r="R1696" s="28">
        <v>3.7</v>
      </c>
    </row>
    <row r="1697" spans="14:18" x14ac:dyDescent="0.25">
      <c r="N1697" s="29">
        <v>42949</v>
      </c>
      <c r="O1697" s="30">
        <v>9.0799132714437805E-2</v>
      </c>
      <c r="P1697" s="30">
        <v>-3.7937899853571301E-2</v>
      </c>
      <c r="Q1697" s="30">
        <v>-2.7054400037788501E-2</v>
      </c>
      <c r="R1697" s="31">
        <v>3.7</v>
      </c>
    </row>
    <row r="1698" spans="14:18" x14ac:dyDescent="0.25">
      <c r="N1698" s="26">
        <v>42948</v>
      </c>
      <c r="O1698" s="27">
        <v>8.3229181717383804E-2</v>
      </c>
      <c r="P1698" s="27">
        <v>-3.3726242553507299E-2</v>
      </c>
      <c r="Q1698" s="27">
        <v>-5.4659140756908699E-3</v>
      </c>
      <c r="R1698" s="28">
        <v>3.7</v>
      </c>
    </row>
    <row r="1699" spans="14:18" x14ac:dyDescent="0.25">
      <c r="N1699" s="29">
        <v>42947</v>
      </c>
      <c r="O1699" s="30">
        <v>9.2463405614310296E-2</v>
      </c>
      <c r="P1699" s="30">
        <v>-4.0703875004616599E-2</v>
      </c>
      <c r="Q1699" s="30">
        <v>-2.6491961235333102E-2</v>
      </c>
      <c r="R1699" s="31">
        <v>3.7</v>
      </c>
    </row>
    <row r="1700" spans="14:18" x14ac:dyDescent="0.25">
      <c r="N1700" s="26">
        <v>42944</v>
      </c>
      <c r="O1700" s="27">
        <v>9.3127327470096194E-2</v>
      </c>
      <c r="P1700" s="27">
        <v>-4.1433158680842803E-2</v>
      </c>
      <c r="Q1700" s="27">
        <v>-2.5275183501672599E-2</v>
      </c>
      <c r="R1700" s="28">
        <v>3.7</v>
      </c>
    </row>
    <row r="1701" spans="14:18" x14ac:dyDescent="0.25">
      <c r="N1701" s="29">
        <v>42943</v>
      </c>
      <c r="O1701" s="30">
        <v>9.1992761841639903E-2</v>
      </c>
      <c r="P1701" s="30">
        <v>-3.8704075402596502E-2</v>
      </c>
      <c r="Q1701" s="30">
        <v>-2.9616545647538298E-2</v>
      </c>
      <c r="R1701" s="31">
        <v>3.7</v>
      </c>
    </row>
    <row r="1702" spans="14:18" x14ac:dyDescent="0.25">
      <c r="N1702" s="26">
        <v>42942</v>
      </c>
      <c r="O1702" s="27">
        <v>8.6424089272570406E-2</v>
      </c>
      <c r="P1702" s="27">
        <v>-3.5493398524215403E-2</v>
      </c>
      <c r="Q1702" s="27">
        <v>-1.5931534973490199E-2</v>
      </c>
      <c r="R1702" s="28">
        <v>3.7</v>
      </c>
    </row>
    <row r="1703" spans="14:18" x14ac:dyDescent="0.25">
      <c r="N1703" s="29">
        <v>42941</v>
      </c>
      <c r="O1703" s="30">
        <v>8.7652590271154907E-2</v>
      </c>
      <c r="P1703" s="30">
        <v>-3.4606694117096999E-2</v>
      </c>
      <c r="Q1703" s="30">
        <v>-2.2492252762168499E-2</v>
      </c>
      <c r="R1703" s="31">
        <v>3.7</v>
      </c>
    </row>
    <row r="1704" spans="14:18" x14ac:dyDescent="0.25">
      <c r="N1704" s="26">
        <v>42940</v>
      </c>
      <c r="O1704" s="27">
        <v>8.9656087815427804E-2</v>
      </c>
      <c r="P1704" s="27">
        <v>-3.6998719411621903E-2</v>
      </c>
      <c r="Q1704" s="27">
        <v>-2.7334614264860901E-2</v>
      </c>
      <c r="R1704" s="28">
        <v>3.7</v>
      </c>
    </row>
    <row r="1705" spans="14:18" x14ac:dyDescent="0.25">
      <c r="N1705" s="29">
        <v>42937</v>
      </c>
      <c r="O1705" s="30">
        <v>8.3187091759141296E-2</v>
      </c>
      <c r="P1705" s="30">
        <v>-3.3283914564167703E-2</v>
      </c>
      <c r="Q1705" s="30">
        <v>-1.1020837616073E-2</v>
      </c>
      <c r="R1705" s="31">
        <v>3.7</v>
      </c>
    </row>
    <row r="1706" spans="14:18" x14ac:dyDescent="0.25">
      <c r="N1706" s="26">
        <v>42935</v>
      </c>
      <c r="O1706" s="27">
        <v>8.8212252634695801E-2</v>
      </c>
      <c r="P1706" s="27">
        <v>-3.6894602310015998E-2</v>
      </c>
      <c r="Q1706" s="27">
        <v>-2.4710126033722898E-2</v>
      </c>
      <c r="R1706" s="28">
        <v>3.7</v>
      </c>
    </row>
    <row r="1707" spans="14:18" x14ac:dyDescent="0.25">
      <c r="N1707" s="29">
        <v>42934</v>
      </c>
      <c r="O1707" s="30">
        <v>8.2598292616663502E-2</v>
      </c>
      <c r="P1707" s="30">
        <v>-3.3630237429375202E-2</v>
      </c>
      <c r="Q1707" s="30">
        <v>-9.1665855624213002E-3</v>
      </c>
      <c r="R1707" s="31">
        <v>3.7</v>
      </c>
    </row>
    <row r="1708" spans="14:18" x14ac:dyDescent="0.25">
      <c r="N1708" s="26">
        <v>42933</v>
      </c>
      <c r="O1708" s="27">
        <v>8.8382817096289104E-2</v>
      </c>
      <c r="P1708" s="27">
        <v>-3.7014294004994397E-2</v>
      </c>
      <c r="Q1708" s="27">
        <v>-2.2748582889025599E-2</v>
      </c>
      <c r="R1708" s="28">
        <v>3.7</v>
      </c>
    </row>
    <row r="1709" spans="14:18" x14ac:dyDescent="0.25">
      <c r="N1709" s="29">
        <v>42930</v>
      </c>
      <c r="O1709" s="30">
        <v>8.8452601943027495E-2</v>
      </c>
      <c r="P1709" s="30">
        <v>-3.8223795928437103E-2</v>
      </c>
      <c r="Q1709" s="30">
        <v>-1.8845191765271E-2</v>
      </c>
      <c r="R1709" s="31">
        <v>3.7</v>
      </c>
    </row>
    <row r="1710" spans="14:18" x14ac:dyDescent="0.25">
      <c r="N1710" s="26">
        <v>42929</v>
      </c>
      <c r="O1710" s="27">
        <v>8.8802837186384806E-2</v>
      </c>
      <c r="P1710" s="27">
        <v>-3.8520361154522002E-2</v>
      </c>
      <c r="Q1710" s="27">
        <v>-1.9958886477563199E-2</v>
      </c>
      <c r="R1710" s="28">
        <v>3.7</v>
      </c>
    </row>
    <row r="1711" spans="14:18" x14ac:dyDescent="0.25">
      <c r="N1711" s="29">
        <v>42928</v>
      </c>
      <c r="O1711" s="30">
        <v>8.2602534815096204E-2</v>
      </c>
      <c r="P1711" s="30">
        <v>-3.4228853548042303E-2</v>
      </c>
      <c r="Q1711" s="30">
        <v>-5.1490806248038097E-3</v>
      </c>
      <c r="R1711" s="31">
        <v>3.7</v>
      </c>
    </row>
    <row r="1712" spans="14:18" x14ac:dyDescent="0.25">
      <c r="N1712" s="26">
        <v>42927</v>
      </c>
      <c r="O1712" s="27">
        <v>8.3112339412239306E-2</v>
      </c>
      <c r="P1712" s="27">
        <v>-3.4050996903997398E-2</v>
      </c>
      <c r="Q1712" s="27">
        <v>-5.3271846653571197E-3</v>
      </c>
      <c r="R1712" s="28">
        <v>3.7</v>
      </c>
    </row>
    <row r="1713" spans="14:18" x14ac:dyDescent="0.25">
      <c r="N1713" s="29">
        <v>42926</v>
      </c>
      <c r="O1713" s="30">
        <v>8.7623004693957507E-2</v>
      </c>
      <c r="P1713" s="30">
        <v>-3.8474056756504497E-2</v>
      </c>
      <c r="Q1713" s="30">
        <v>-1.53269884324487E-2</v>
      </c>
      <c r="R1713" s="31">
        <v>3.7</v>
      </c>
    </row>
    <row r="1714" spans="14:18" x14ac:dyDescent="0.25">
      <c r="N1714" s="26">
        <v>42923</v>
      </c>
      <c r="O1714" s="27">
        <v>8.8822312825569197E-2</v>
      </c>
      <c r="P1714" s="27">
        <v>-3.9918339225887903E-2</v>
      </c>
      <c r="Q1714" s="27">
        <v>-2.0233196236690901E-2</v>
      </c>
      <c r="R1714" s="28">
        <v>3.7</v>
      </c>
    </row>
    <row r="1715" spans="14:18" x14ac:dyDescent="0.25">
      <c r="N1715" s="29">
        <v>42922</v>
      </c>
      <c r="O1715" s="30">
        <v>8.4953479119793202E-2</v>
      </c>
      <c r="P1715" s="30">
        <v>-3.78399055894054E-2</v>
      </c>
      <c r="Q1715" s="30">
        <v>-1.6119572285236701E-2</v>
      </c>
      <c r="R1715" s="31">
        <v>3.7</v>
      </c>
    </row>
    <row r="1716" spans="14:18" x14ac:dyDescent="0.25">
      <c r="N1716" s="26">
        <v>42921</v>
      </c>
      <c r="O1716" s="27">
        <v>8.3487834394731994E-2</v>
      </c>
      <c r="P1716" s="27">
        <v>-3.6324471066696701E-2</v>
      </c>
      <c r="Q1716" s="27">
        <v>-1.41904993789547E-2</v>
      </c>
      <c r="R1716" s="28">
        <v>3.7</v>
      </c>
    </row>
    <row r="1717" spans="14:18" x14ac:dyDescent="0.25">
      <c r="N1717" s="29">
        <v>42920</v>
      </c>
      <c r="O1717" s="30">
        <v>8.4070652378063798E-2</v>
      </c>
      <c r="P1717" s="30">
        <v>-3.6815814438952398E-2</v>
      </c>
      <c r="Q1717" s="30">
        <v>-1.3278150641714601E-2</v>
      </c>
      <c r="R1717" s="31">
        <v>3.7</v>
      </c>
    </row>
    <row r="1718" spans="14:18" x14ac:dyDescent="0.25">
      <c r="N1718" s="26">
        <v>42916</v>
      </c>
      <c r="O1718" s="27">
        <v>8.3367998171975599E-2</v>
      </c>
      <c r="P1718" s="27">
        <v>-3.5550540136536198E-2</v>
      </c>
      <c r="Q1718" s="27">
        <v>-1.6386122532471001E-2</v>
      </c>
      <c r="R1718" s="28">
        <v>3.7</v>
      </c>
    </row>
    <row r="1719" spans="14:18" x14ac:dyDescent="0.25">
      <c r="N1719" s="29">
        <v>42915</v>
      </c>
      <c r="O1719" s="30">
        <v>8.1344916263853401E-2</v>
      </c>
      <c r="P1719" s="30">
        <v>-3.3877605480356301E-2</v>
      </c>
      <c r="Q1719" s="30">
        <v>-1.25376536417653E-2</v>
      </c>
      <c r="R1719" s="31">
        <v>3.7</v>
      </c>
    </row>
    <row r="1720" spans="14:18" x14ac:dyDescent="0.25">
      <c r="N1720" s="26">
        <v>42914</v>
      </c>
      <c r="O1720" s="27">
        <v>8.0741554512184496E-2</v>
      </c>
      <c r="P1720" s="27">
        <v>-3.2840759326266199E-2</v>
      </c>
      <c r="Q1720" s="27">
        <v>-1.08127840972694E-2</v>
      </c>
      <c r="R1720" s="28">
        <v>3.7</v>
      </c>
    </row>
    <row r="1721" spans="14:18" x14ac:dyDescent="0.25">
      <c r="N1721" s="29">
        <v>42913</v>
      </c>
      <c r="O1721" s="30">
        <v>8.1691634070014896E-2</v>
      </c>
      <c r="P1721" s="30">
        <v>-3.3625664510069403E-2</v>
      </c>
      <c r="Q1721" s="30">
        <v>-1.1723165212508199E-2</v>
      </c>
      <c r="R1721" s="31">
        <v>3.7</v>
      </c>
    </row>
    <row r="1722" spans="14:18" x14ac:dyDescent="0.25">
      <c r="N1722" s="26">
        <v>42909</v>
      </c>
      <c r="O1722" s="27">
        <v>8.4226509675229794E-2</v>
      </c>
      <c r="P1722" s="27">
        <v>-3.5713942162370303E-2</v>
      </c>
      <c r="Q1722" s="27">
        <v>-1.3887293647647301E-2</v>
      </c>
      <c r="R1722" s="28">
        <v>3.7</v>
      </c>
    </row>
    <row r="1723" spans="14:18" x14ac:dyDescent="0.25">
      <c r="N1723" s="29">
        <v>42908</v>
      </c>
      <c r="O1723" s="30">
        <v>8.3772640077181895E-2</v>
      </c>
      <c r="P1723" s="30">
        <v>-3.5633001758495E-2</v>
      </c>
      <c r="Q1723" s="30">
        <v>-1.43328913713585E-2</v>
      </c>
      <c r="R1723" s="31">
        <v>3.7</v>
      </c>
    </row>
    <row r="1724" spans="14:18" x14ac:dyDescent="0.25">
      <c r="N1724" s="26">
        <v>42907</v>
      </c>
      <c r="O1724" s="27">
        <v>8.4357739528426706E-2</v>
      </c>
      <c r="P1724" s="27">
        <v>-3.6423015084710603E-2</v>
      </c>
      <c r="Q1724" s="27">
        <v>-1.94481215324127E-2</v>
      </c>
      <c r="R1724" s="28">
        <v>3.7</v>
      </c>
    </row>
    <row r="1725" spans="14:18" x14ac:dyDescent="0.25">
      <c r="N1725" s="29">
        <v>42906</v>
      </c>
      <c r="O1725" s="30">
        <v>8.2954478670304296E-2</v>
      </c>
      <c r="P1725" s="30">
        <v>-3.53180195516173E-2</v>
      </c>
      <c r="Q1725" s="30">
        <v>-1.8029878572446398E-2</v>
      </c>
      <c r="R1725" s="31">
        <v>3.7</v>
      </c>
    </row>
    <row r="1726" spans="14:18" x14ac:dyDescent="0.25">
      <c r="N1726" s="26">
        <v>42902</v>
      </c>
      <c r="O1726" s="27">
        <v>8.2616395212261898E-2</v>
      </c>
      <c r="P1726" s="27">
        <v>-3.32650750869131E-2</v>
      </c>
      <c r="Q1726" s="27">
        <v>-2.4322526221986399E-2</v>
      </c>
      <c r="R1726" s="28">
        <v>3.7</v>
      </c>
    </row>
    <row r="1727" spans="14:18" x14ac:dyDescent="0.25">
      <c r="N1727" s="29">
        <v>42901</v>
      </c>
      <c r="O1727" s="30">
        <v>8.2247033915786E-2</v>
      </c>
      <c r="P1727" s="30">
        <v>-3.2068273596855899E-2</v>
      </c>
      <c r="Q1727" s="30">
        <v>-2.3653789208886899E-2</v>
      </c>
      <c r="R1727" s="31">
        <v>3.7</v>
      </c>
    </row>
    <row r="1728" spans="14:18" x14ac:dyDescent="0.25">
      <c r="N1728" s="26">
        <v>42900</v>
      </c>
      <c r="O1728" s="27">
        <v>7.9468601914036097E-2</v>
      </c>
      <c r="P1728" s="27">
        <v>-2.82869274828534E-2</v>
      </c>
      <c r="Q1728" s="27">
        <v>-2.1078986853468099E-2</v>
      </c>
      <c r="R1728" s="28">
        <v>3.7</v>
      </c>
    </row>
    <row r="1729" spans="14:18" x14ac:dyDescent="0.25">
      <c r="N1729" s="29">
        <v>42899</v>
      </c>
      <c r="O1729" s="30">
        <v>7.7989087259668896E-2</v>
      </c>
      <c r="P1729" s="30">
        <v>-2.7024980709067802E-2</v>
      </c>
      <c r="Q1729" s="30">
        <v>-1.7041054107862701E-2</v>
      </c>
      <c r="R1729" s="31">
        <v>3.7</v>
      </c>
    </row>
    <row r="1730" spans="14:18" x14ac:dyDescent="0.25">
      <c r="N1730" s="26">
        <v>42898</v>
      </c>
      <c r="O1730" s="27">
        <v>8.03996069761264E-2</v>
      </c>
      <c r="P1730" s="27">
        <v>-2.85426184604664E-2</v>
      </c>
      <c r="Q1730" s="27">
        <v>-2.4064257891292299E-2</v>
      </c>
      <c r="R1730" s="28">
        <v>3.7</v>
      </c>
    </row>
    <row r="1731" spans="14:18" x14ac:dyDescent="0.25">
      <c r="N1731" s="29">
        <v>42895</v>
      </c>
      <c r="O1731" s="30">
        <v>8.3260163443305196E-2</v>
      </c>
      <c r="P1731" s="30">
        <v>-3.0712927906109602E-2</v>
      </c>
      <c r="Q1731" s="30">
        <v>-3.34082126233467E-2</v>
      </c>
      <c r="R1731" s="31">
        <v>3.7</v>
      </c>
    </row>
    <row r="1732" spans="14:18" x14ac:dyDescent="0.25">
      <c r="N1732" s="26">
        <v>42894</v>
      </c>
      <c r="O1732" s="27">
        <v>8.3232828060952904E-2</v>
      </c>
      <c r="P1732" s="27">
        <v>-3.03415667960285E-2</v>
      </c>
      <c r="Q1732" s="27">
        <v>-3.5938859804074602E-2</v>
      </c>
      <c r="R1732" s="28">
        <v>3.7</v>
      </c>
    </row>
    <row r="1733" spans="14:18" x14ac:dyDescent="0.25">
      <c r="N1733" s="29">
        <v>42893</v>
      </c>
      <c r="O1733" s="30">
        <v>8.0998093743456401E-2</v>
      </c>
      <c r="P1733" s="30">
        <v>-2.8165491410700801E-2</v>
      </c>
      <c r="Q1733" s="30">
        <v>-2.8910406422397401E-2</v>
      </c>
      <c r="R1733" s="31">
        <v>3.7</v>
      </c>
    </row>
    <row r="1734" spans="14:18" x14ac:dyDescent="0.25">
      <c r="N1734" s="26">
        <v>42892</v>
      </c>
      <c r="O1734" s="27">
        <v>8.2691082718390999E-2</v>
      </c>
      <c r="P1734" s="27">
        <v>-2.8495708452209601E-2</v>
      </c>
      <c r="Q1734" s="27">
        <v>-3.3193202726906401E-2</v>
      </c>
      <c r="R1734" s="28">
        <v>3.7</v>
      </c>
    </row>
    <row r="1735" spans="14:18" x14ac:dyDescent="0.25">
      <c r="N1735" s="29">
        <v>42891</v>
      </c>
      <c r="O1735" s="30">
        <v>8.0941243586416398E-2</v>
      </c>
      <c r="P1735" s="30">
        <v>-2.6624928291662599E-2</v>
      </c>
      <c r="Q1735" s="30">
        <v>-2.8200444040590598E-2</v>
      </c>
      <c r="R1735" s="31">
        <v>3.7</v>
      </c>
    </row>
    <row r="1736" spans="14:18" x14ac:dyDescent="0.25">
      <c r="N1736" s="26">
        <v>42888</v>
      </c>
      <c r="O1736" s="27">
        <v>8.4457161446944207E-2</v>
      </c>
      <c r="P1736" s="27">
        <v>-2.9300690174928999E-2</v>
      </c>
      <c r="Q1736" s="27">
        <v>-3.6615762231228498E-2</v>
      </c>
      <c r="R1736" s="28">
        <v>3.7</v>
      </c>
    </row>
    <row r="1737" spans="14:18" x14ac:dyDescent="0.25">
      <c r="N1737" s="29">
        <v>42887</v>
      </c>
      <c r="O1737" s="30">
        <v>8.3995969999234393E-2</v>
      </c>
      <c r="P1737" s="30">
        <v>-2.92073674436454E-2</v>
      </c>
      <c r="Q1737" s="30">
        <v>-3.2775927220153801E-2</v>
      </c>
      <c r="R1737" s="31">
        <v>3.7</v>
      </c>
    </row>
    <row r="1738" spans="14:18" x14ac:dyDescent="0.25">
      <c r="N1738" s="26">
        <v>42886</v>
      </c>
      <c r="O1738" s="27">
        <v>8.4323997401648004E-2</v>
      </c>
      <c r="P1738" s="27">
        <v>-2.95194127150314E-2</v>
      </c>
      <c r="Q1738" s="27">
        <v>-3.2904786386192798E-2</v>
      </c>
      <c r="R1738" s="28">
        <v>3.7</v>
      </c>
    </row>
    <row r="1739" spans="14:18" x14ac:dyDescent="0.25">
      <c r="N1739" s="29">
        <v>42885</v>
      </c>
      <c r="O1739" s="30">
        <v>8.4291488368119005E-2</v>
      </c>
      <c r="P1739" s="30">
        <v>-2.9399754312258299E-2</v>
      </c>
      <c r="Q1739" s="30">
        <v>-3.1961311473731803E-2</v>
      </c>
      <c r="R1739" s="31">
        <v>3.7</v>
      </c>
    </row>
    <row r="1740" spans="14:18" x14ac:dyDescent="0.25">
      <c r="N1740" s="26">
        <v>42881</v>
      </c>
      <c r="O1740" s="27">
        <v>8.3642848227769198E-2</v>
      </c>
      <c r="P1740" s="27">
        <v>-2.9093815264814998E-2</v>
      </c>
      <c r="Q1740" s="27">
        <v>-3.05322440887691E-2</v>
      </c>
      <c r="R1740" s="28">
        <v>3.7</v>
      </c>
    </row>
    <row r="1741" spans="14:18" x14ac:dyDescent="0.25">
      <c r="N1741" s="29">
        <v>42880</v>
      </c>
      <c r="O1741" s="30">
        <v>8.5089657532027602E-2</v>
      </c>
      <c r="P1741" s="30">
        <v>-3.0000936559789099E-2</v>
      </c>
      <c r="Q1741" s="30">
        <v>-3.51062616186094E-2</v>
      </c>
      <c r="R1741" s="31">
        <v>3.7</v>
      </c>
    </row>
    <row r="1742" spans="14:18" x14ac:dyDescent="0.25">
      <c r="N1742" s="26">
        <v>42879</v>
      </c>
      <c r="O1742" s="27">
        <v>8.7202615877667797E-2</v>
      </c>
      <c r="P1742" s="27">
        <v>-3.1444108959961199E-2</v>
      </c>
      <c r="Q1742" s="27">
        <v>-3.9574758480004003E-2</v>
      </c>
      <c r="R1742" s="28">
        <v>3.7</v>
      </c>
    </row>
    <row r="1743" spans="14:18" x14ac:dyDescent="0.25">
      <c r="N1743" s="29">
        <v>42878</v>
      </c>
      <c r="O1743" s="30">
        <v>8.72130780001516E-2</v>
      </c>
      <c r="P1743" s="30">
        <v>-3.0774475965296599E-2</v>
      </c>
      <c r="Q1743" s="30">
        <v>-4.0907180290205097E-2</v>
      </c>
      <c r="R1743" s="31">
        <v>3.7</v>
      </c>
    </row>
    <row r="1744" spans="14:18" x14ac:dyDescent="0.25">
      <c r="N1744" s="26">
        <v>42877</v>
      </c>
      <c r="O1744" s="27">
        <v>8.4978413183842402E-2</v>
      </c>
      <c r="P1744" s="27">
        <v>-2.91649907213446E-2</v>
      </c>
      <c r="Q1744" s="27">
        <v>-3.3075435535756703E-2</v>
      </c>
      <c r="R1744" s="28">
        <v>3.7</v>
      </c>
    </row>
    <row r="1745" spans="14:18" x14ac:dyDescent="0.25">
      <c r="N1745" s="29">
        <v>42874</v>
      </c>
      <c r="O1745" s="30">
        <v>8.3648519165861801E-2</v>
      </c>
      <c r="P1745" s="30">
        <v>-2.8082343541644399E-2</v>
      </c>
      <c r="Q1745" s="30">
        <v>-2.9944092601897999E-2</v>
      </c>
      <c r="R1745" s="31">
        <v>3.7</v>
      </c>
    </row>
    <row r="1746" spans="14:18" x14ac:dyDescent="0.25">
      <c r="N1746" s="26">
        <v>42873</v>
      </c>
      <c r="O1746" s="27">
        <v>8.1874362185737806E-2</v>
      </c>
      <c r="P1746" s="27">
        <v>-2.61698089349915E-2</v>
      </c>
      <c r="Q1746" s="27">
        <v>-2.48969433223163E-2</v>
      </c>
      <c r="R1746" s="28">
        <v>3.7</v>
      </c>
    </row>
    <row r="1747" spans="14:18" x14ac:dyDescent="0.25">
      <c r="N1747" s="29">
        <v>42872</v>
      </c>
      <c r="O1747" s="30">
        <v>8.3795328371630298E-2</v>
      </c>
      <c r="P1747" s="30">
        <v>-2.7489115276561601E-2</v>
      </c>
      <c r="Q1747" s="30">
        <v>-3.1268874003060297E-2</v>
      </c>
      <c r="R1747" s="31">
        <v>3.7</v>
      </c>
    </row>
    <row r="1748" spans="14:18" x14ac:dyDescent="0.25">
      <c r="N1748" s="26">
        <v>42871</v>
      </c>
      <c r="O1748" s="27">
        <v>8.3957428319010693E-2</v>
      </c>
      <c r="P1748" s="27">
        <v>-2.7455655269040299E-2</v>
      </c>
      <c r="Q1748" s="27">
        <v>-3.2083525110876497E-2</v>
      </c>
      <c r="R1748" s="28">
        <v>3.7</v>
      </c>
    </row>
    <row r="1749" spans="14:18" x14ac:dyDescent="0.25">
      <c r="N1749" s="29">
        <v>42870</v>
      </c>
      <c r="O1749" s="30">
        <v>8.4086290523975496E-2</v>
      </c>
      <c r="P1749" s="30">
        <v>-2.7652124589981699E-2</v>
      </c>
      <c r="Q1749" s="30">
        <v>-3.1405129066797197E-2</v>
      </c>
      <c r="R1749" s="31">
        <v>3.7</v>
      </c>
    </row>
    <row r="1750" spans="14:18" x14ac:dyDescent="0.25">
      <c r="N1750" s="26">
        <v>42867</v>
      </c>
      <c r="O1750" s="27">
        <v>8.1656658659974096E-2</v>
      </c>
      <c r="P1750" s="27">
        <v>-2.5635587262181299E-2</v>
      </c>
      <c r="Q1750" s="27">
        <v>-2.6248443194843901E-2</v>
      </c>
      <c r="R1750" s="28">
        <v>3.7</v>
      </c>
    </row>
    <row r="1751" spans="14:18" x14ac:dyDescent="0.25">
      <c r="N1751" s="29">
        <v>42866</v>
      </c>
      <c r="O1751" s="30">
        <v>8.0979622227178305E-2</v>
      </c>
      <c r="P1751" s="30">
        <v>-2.4541455458825499E-2</v>
      </c>
      <c r="Q1751" s="30">
        <v>-2.8657564823590401E-2</v>
      </c>
      <c r="R1751" s="31">
        <v>3.7</v>
      </c>
    </row>
    <row r="1752" spans="14:18" x14ac:dyDescent="0.25">
      <c r="N1752" s="26">
        <v>42865</v>
      </c>
      <c r="O1752" s="27">
        <v>8.2101227878135702E-2</v>
      </c>
      <c r="P1752" s="27">
        <v>-2.4906441599840401E-2</v>
      </c>
      <c r="Q1752" s="27">
        <v>-3.1978824599584302E-2</v>
      </c>
      <c r="R1752" s="28">
        <v>3.7</v>
      </c>
    </row>
    <row r="1753" spans="14:18" x14ac:dyDescent="0.25">
      <c r="N1753" s="29">
        <v>42864</v>
      </c>
      <c r="O1753" s="30">
        <v>8.30901264084144E-2</v>
      </c>
      <c r="P1753" s="30">
        <v>-2.5560680519697999E-2</v>
      </c>
      <c r="Q1753" s="30">
        <v>-3.63481642255917E-2</v>
      </c>
      <c r="R1753" s="31">
        <v>3.7</v>
      </c>
    </row>
    <row r="1754" spans="14:18" x14ac:dyDescent="0.25">
      <c r="N1754" s="26">
        <v>42863</v>
      </c>
      <c r="O1754" s="27">
        <v>8.2703942146413495E-2</v>
      </c>
      <c r="P1754" s="27">
        <v>-2.61387158646301E-2</v>
      </c>
      <c r="Q1754" s="27">
        <v>-3.2884859173580402E-2</v>
      </c>
      <c r="R1754" s="28">
        <v>3.7</v>
      </c>
    </row>
    <row r="1755" spans="14:18" x14ac:dyDescent="0.25">
      <c r="N1755" s="29">
        <v>42860</v>
      </c>
      <c r="O1755" s="30">
        <v>8.0736012365238696E-2</v>
      </c>
      <c r="P1755" s="30">
        <v>-2.2866709447393101E-2</v>
      </c>
      <c r="Q1755" s="30">
        <v>-3.43104429027472E-2</v>
      </c>
      <c r="R1755" s="31">
        <v>3.7</v>
      </c>
    </row>
    <row r="1756" spans="14:18" x14ac:dyDescent="0.25">
      <c r="N1756" s="26">
        <v>42859</v>
      </c>
      <c r="O1756" s="27">
        <v>8.0294004972645799E-2</v>
      </c>
      <c r="P1756" s="27">
        <v>-2.2865361280099802E-2</v>
      </c>
      <c r="Q1756" s="27">
        <v>-3.10539685144188E-2</v>
      </c>
      <c r="R1756" s="28">
        <v>3.7</v>
      </c>
    </row>
    <row r="1757" spans="14:18" x14ac:dyDescent="0.25">
      <c r="N1757" s="29">
        <v>42858</v>
      </c>
      <c r="O1757" s="30">
        <v>8.5555257483749703E-2</v>
      </c>
      <c r="P1757" s="30">
        <v>-2.6023133365613401E-2</v>
      </c>
      <c r="Q1757" s="30">
        <v>-4.4645720048872302E-2</v>
      </c>
      <c r="R1757" s="31">
        <v>3.7</v>
      </c>
    </row>
    <row r="1758" spans="14:18" x14ac:dyDescent="0.25">
      <c r="N1758" s="26">
        <v>42857</v>
      </c>
      <c r="O1758" s="27">
        <v>8.3718763872071597E-2</v>
      </c>
      <c r="P1758" s="27">
        <v>-2.4615290237013102E-2</v>
      </c>
      <c r="Q1758" s="27">
        <v>-3.8711727924228098E-2</v>
      </c>
      <c r="R1758" s="28">
        <v>3.7</v>
      </c>
    </row>
    <row r="1759" spans="14:18" x14ac:dyDescent="0.25">
      <c r="N1759" s="29">
        <v>42853</v>
      </c>
      <c r="O1759" s="30">
        <v>9.1786316890830499E-2</v>
      </c>
      <c r="P1759" s="30">
        <v>-3.13035226716755E-2</v>
      </c>
      <c r="Q1759" s="30">
        <v>-5.1484210674010301E-2</v>
      </c>
      <c r="R1759" s="31">
        <v>3.7</v>
      </c>
    </row>
    <row r="1760" spans="14:18" x14ac:dyDescent="0.25">
      <c r="N1760" s="26">
        <v>42852</v>
      </c>
      <c r="O1760" s="27">
        <v>8.5736264572695398E-2</v>
      </c>
      <c r="P1760" s="27">
        <v>-2.6182610330684499E-2</v>
      </c>
      <c r="Q1760" s="27">
        <v>-3.93096474460988E-2</v>
      </c>
      <c r="R1760" s="28">
        <v>3.7</v>
      </c>
    </row>
    <row r="1761" spans="14:18" x14ac:dyDescent="0.25">
      <c r="N1761" s="29">
        <v>42851</v>
      </c>
      <c r="O1761" s="30">
        <v>8.6624154807538004E-2</v>
      </c>
      <c r="P1761" s="30">
        <v>-2.6912988858607802E-2</v>
      </c>
      <c r="Q1761" s="30">
        <v>-4.1339704088016897E-2</v>
      </c>
      <c r="R1761" s="31">
        <v>3.7</v>
      </c>
    </row>
    <row r="1762" spans="14:18" x14ac:dyDescent="0.25">
      <c r="N1762" s="26">
        <v>42850</v>
      </c>
      <c r="O1762" s="27">
        <v>8.7126794143985803E-2</v>
      </c>
      <c r="P1762" s="27">
        <v>-2.6906314071939899E-2</v>
      </c>
      <c r="Q1762" s="27">
        <v>-4.4251138665887597E-2</v>
      </c>
      <c r="R1762" s="28">
        <v>3.7</v>
      </c>
    </row>
    <row r="1763" spans="14:18" x14ac:dyDescent="0.25">
      <c r="N1763" s="29">
        <v>42849</v>
      </c>
      <c r="O1763" s="30">
        <v>8.6695315283856905E-2</v>
      </c>
      <c r="P1763" s="30">
        <v>-2.59261928442127E-2</v>
      </c>
      <c r="Q1763" s="30">
        <v>-4.2700053013752903E-2</v>
      </c>
      <c r="R1763" s="31">
        <v>3.7</v>
      </c>
    </row>
    <row r="1764" spans="14:18" x14ac:dyDescent="0.25">
      <c r="N1764" s="26">
        <v>42846</v>
      </c>
      <c r="O1764" s="27">
        <v>8.6387005004328096E-2</v>
      </c>
      <c r="P1764" s="27">
        <v>-2.52708831790446E-2</v>
      </c>
      <c r="Q1764" s="27">
        <v>-4.21603273286415E-2</v>
      </c>
      <c r="R1764" s="28">
        <v>3.7</v>
      </c>
    </row>
    <row r="1765" spans="14:18" x14ac:dyDescent="0.25">
      <c r="N1765" s="29">
        <v>42845</v>
      </c>
      <c r="O1765" s="30">
        <v>8.5709783259224903E-2</v>
      </c>
      <c r="P1765" s="30">
        <v>-2.4036978014953001E-2</v>
      </c>
      <c r="Q1765" s="30">
        <v>-3.9631325155608202E-2</v>
      </c>
      <c r="R1765" s="31">
        <v>3.7</v>
      </c>
    </row>
    <row r="1766" spans="14:18" x14ac:dyDescent="0.25">
      <c r="N1766" s="26">
        <v>42844</v>
      </c>
      <c r="O1766" s="27">
        <v>8.5500964238266905E-2</v>
      </c>
      <c r="P1766" s="27">
        <v>-2.3961440505681501E-2</v>
      </c>
      <c r="Q1766" s="27">
        <v>-3.5206935507702701E-2</v>
      </c>
      <c r="R1766" s="28">
        <v>3.7</v>
      </c>
    </row>
    <row r="1767" spans="14:18" x14ac:dyDescent="0.25">
      <c r="N1767" s="29">
        <v>42843</v>
      </c>
      <c r="O1767" s="30">
        <v>8.2947455992549907E-2</v>
      </c>
      <c r="P1767" s="30">
        <v>-2.19844820026018E-2</v>
      </c>
      <c r="Q1767" s="30">
        <v>-2.9089865534238299E-2</v>
      </c>
      <c r="R1767" s="31">
        <v>3.7</v>
      </c>
    </row>
    <row r="1768" spans="14:18" x14ac:dyDescent="0.25">
      <c r="N1768" s="26">
        <v>42842</v>
      </c>
      <c r="O1768" s="27">
        <v>8.5667398001849304E-2</v>
      </c>
      <c r="P1768" s="27">
        <v>-2.3841082373632999E-2</v>
      </c>
      <c r="Q1768" s="27">
        <v>-3.6277211545425098E-2</v>
      </c>
      <c r="R1768" s="28">
        <v>3.7</v>
      </c>
    </row>
    <row r="1769" spans="14:18" x14ac:dyDescent="0.25">
      <c r="N1769" s="29">
        <v>42837</v>
      </c>
      <c r="O1769" s="30">
        <v>8.6187857247131794E-2</v>
      </c>
      <c r="P1769" s="30">
        <v>-2.39690616609411E-2</v>
      </c>
      <c r="Q1769" s="30">
        <v>-3.88743607067508E-2</v>
      </c>
      <c r="R1769" s="31">
        <v>3.7</v>
      </c>
    </row>
    <row r="1770" spans="14:18" x14ac:dyDescent="0.25">
      <c r="N1770" s="26">
        <v>42836</v>
      </c>
      <c r="O1770" s="27">
        <v>8.5794902940048601E-2</v>
      </c>
      <c r="P1770" s="27">
        <v>-2.3568467914299299E-2</v>
      </c>
      <c r="Q1770" s="27">
        <v>-3.8459310530150802E-2</v>
      </c>
      <c r="R1770" s="28">
        <v>3.7</v>
      </c>
    </row>
    <row r="1771" spans="14:18" x14ac:dyDescent="0.25">
      <c r="N1771" s="29">
        <v>42835</v>
      </c>
      <c r="O1771" s="30">
        <v>8.5989968258115196E-2</v>
      </c>
      <c r="P1771" s="30">
        <v>-2.3437107267244298E-2</v>
      </c>
      <c r="Q1771" s="30">
        <v>-4.05724626352999E-2</v>
      </c>
      <c r="R1771" s="31">
        <v>3.7</v>
      </c>
    </row>
    <row r="1772" spans="14:18" x14ac:dyDescent="0.25">
      <c r="N1772" s="26">
        <v>42832</v>
      </c>
      <c r="O1772" s="27">
        <v>8.6704773283192496E-2</v>
      </c>
      <c r="P1772" s="27">
        <v>-2.44794486127419E-2</v>
      </c>
      <c r="Q1772" s="27">
        <v>-4.15541603985378E-2</v>
      </c>
      <c r="R1772" s="28">
        <v>3.7</v>
      </c>
    </row>
    <row r="1773" spans="14:18" x14ac:dyDescent="0.25">
      <c r="N1773" s="29">
        <v>42831</v>
      </c>
      <c r="O1773" s="30">
        <v>8.6449313799209296E-2</v>
      </c>
      <c r="P1773" s="30">
        <v>-2.4640768468943201E-2</v>
      </c>
      <c r="Q1773" s="30">
        <v>-3.9646128066961397E-2</v>
      </c>
      <c r="R1773" s="31">
        <v>3.7</v>
      </c>
    </row>
    <row r="1774" spans="14:18" x14ac:dyDescent="0.25">
      <c r="N1774" s="26">
        <v>42830</v>
      </c>
      <c r="O1774" s="27">
        <v>8.5324490300240294E-2</v>
      </c>
      <c r="P1774" s="27">
        <v>-2.3284646025253999E-2</v>
      </c>
      <c r="Q1774" s="27">
        <v>-3.6990792538298498E-2</v>
      </c>
      <c r="R1774" s="28">
        <v>3.7</v>
      </c>
    </row>
    <row r="1775" spans="14:18" x14ac:dyDescent="0.25">
      <c r="N1775" s="29">
        <v>42829</v>
      </c>
      <c r="O1775" s="30">
        <v>8.6941396331063195E-2</v>
      </c>
      <c r="P1775" s="30">
        <v>-2.45426614066394E-2</v>
      </c>
      <c r="Q1775" s="30">
        <v>-3.8582324852423598E-2</v>
      </c>
      <c r="R1775" s="31">
        <v>3.7</v>
      </c>
    </row>
    <row r="1776" spans="14:18" x14ac:dyDescent="0.25">
      <c r="N1776" s="26">
        <v>42828</v>
      </c>
      <c r="O1776" s="27">
        <v>8.6478493694299802E-2</v>
      </c>
      <c r="P1776" s="27">
        <v>-2.4131403706520001E-2</v>
      </c>
      <c r="Q1776" s="27">
        <v>-3.8126734633802298E-2</v>
      </c>
      <c r="R1776" s="28">
        <v>3.7</v>
      </c>
    </row>
    <row r="1777" spans="14:18" x14ac:dyDescent="0.25">
      <c r="N1777" s="29">
        <v>42825</v>
      </c>
      <c r="O1777" s="30">
        <v>8.6060792147346105E-2</v>
      </c>
      <c r="P1777" s="30">
        <v>-2.3428448243860301E-2</v>
      </c>
      <c r="Q1777" s="30">
        <v>-3.6753506103526297E-2</v>
      </c>
      <c r="R1777" s="31">
        <v>3.7</v>
      </c>
    </row>
    <row r="1778" spans="14:18" x14ac:dyDescent="0.25">
      <c r="N1778" s="26">
        <v>42824</v>
      </c>
      <c r="O1778" s="27">
        <v>8.5740396442845507E-2</v>
      </c>
      <c r="P1778" s="27">
        <v>-2.2699493362609201E-2</v>
      </c>
      <c r="Q1778" s="27">
        <v>-3.6388846012335198E-2</v>
      </c>
      <c r="R1778" s="28">
        <v>3.7</v>
      </c>
    </row>
    <row r="1779" spans="14:18" x14ac:dyDescent="0.25">
      <c r="N1779" s="29">
        <v>42823</v>
      </c>
      <c r="O1779" s="30">
        <v>8.4535186215448102E-2</v>
      </c>
      <c r="P1779" s="30">
        <v>-2.1227634404175001E-2</v>
      </c>
      <c r="Q1779" s="30">
        <v>-3.3510306866679503E-2</v>
      </c>
      <c r="R1779" s="31">
        <v>3.7</v>
      </c>
    </row>
    <row r="1780" spans="14:18" x14ac:dyDescent="0.25">
      <c r="N1780" s="26">
        <v>42822</v>
      </c>
      <c r="O1780" s="27">
        <v>8.4542056227633902E-2</v>
      </c>
      <c r="P1780" s="27">
        <v>-2.15293144555888E-2</v>
      </c>
      <c r="Q1780" s="27">
        <v>-3.4630513713468397E-2</v>
      </c>
      <c r="R1780" s="28">
        <v>3.7</v>
      </c>
    </row>
    <row r="1781" spans="14:18" x14ac:dyDescent="0.25">
      <c r="N1781" s="29">
        <v>42821</v>
      </c>
      <c r="O1781" s="30">
        <v>8.7413354800021603E-2</v>
      </c>
      <c r="P1781" s="30">
        <v>-2.4215428824690799E-2</v>
      </c>
      <c r="Q1781" s="30">
        <v>-4.00065647349808E-2</v>
      </c>
      <c r="R1781" s="31">
        <v>3.7</v>
      </c>
    </row>
    <row r="1782" spans="14:18" x14ac:dyDescent="0.25">
      <c r="N1782" s="26">
        <v>42818</v>
      </c>
      <c r="O1782" s="27">
        <v>8.8740276696143205E-2</v>
      </c>
      <c r="P1782" s="27">
        <v>-2.4839544907347098E-2</v>
      </c>
      <c r="Q1782" s="27">
        <v>-4.03873950387394E-2</v>
      </c>
      <c r="R1782" s="28">
        <v>3.7</v>
      </c>
    </row>
    <row r="1783" spans="14:18" x14ac:dyDescent="0.25">
      <c r="N1783" s="29">
        <v>42817</v>
      </c>
      <c r="O1783" s="30">
        <v>9.0066156521949103E-2</v>
      </c>
      <c r="P1783" s="30">
        <v>-2.5688152921491299E-2</v>
      </c>
      <c r="Q1783" s="30">
        <v>-4.2996070971940401E-2</v>
      </c>
      <c r="R1783" s="31">
        <v>3.7</v>
      </c>
    </row>
    <row r="1784" spans="14:18" x14ac:dyDescent="0.25">
      <c r="N1784" s="26">
        <v>42816</v>
      </c>
      <c r="O1784" s="27">
        <v>8.8423662947265294E-2</v>
      </c>
      <c r="P1784" s="27">
        <v>-2.3362006138078099E-2</v>
      </c>
      <c r="Q1784" s="27">
        <v>-4.0367642147471398E-2</v>
      </c>
      <c r="R1784" s="28">
        <v>3.7</v>
      </c>
    </row>
    <row r="1785" spans="14:18" x14ac:dyDescent="0.25">
      <c r="N1785" s="29">
        <v>42815</v>
      </c>
      <c r="O1785" s="30">
        <v>8.9394523267758694E-2</v>
      </c>
      <c r="P1785" s="30">
        <v>-2.3612790201792001E-2</v>
      </c>
      <c r="Q1785" s="30">
        <v>-4.1743359512399103E-2</v>
      </c>
      <c r="R1785" s="31">
        <v>3.7</v>
      </c>
    </row>
    <row r="1786" spans="14:18" x14ac:dyDescent="0.25">
      <c r="N1786" s="26">
        <v>42811</v>
      </c>
      <c r="O1786" s="27">
        <v>9.13259792801593E-2</v>
      </c>
      <c r="P1786" s="27">
        <v>-2.4543754266351001E-2</v>
      </c>
      <c r="Q1786" s="27">
        <v>-4.4978785390213001E-2</v>
      </c>
      <c r="R1786" s="28">
        <v>3.7</v>
      </c>
    </row>
    <row r="1787" spans="14:18" x14ac:dyDescent="0.25">
      <c r="N1787" s="29">
        <v>42810</v>
      </c>
      <c r="O1787" s="30">
        <v>8.92395214652454E-2</v>
      </c>
      <c r="P1787" s="30">
        <v>-2.32514124001169E-2</v>
      </c>
      <c r="Q1787" s="30">
        <v>-3.7385066631748801E-2</v>
      </c>
      <c r="R1787" s="31">
        <v>3.7</v>
      </c>
    </row>
    <row r="1788" spans="14:18" x14ac:dyDescent="0.25">
      <c r="N1788" s="26">
        <v>42809</v>
      </c>
      <c r="O1788" s="27">
        <v>8.87090781201018E-2</v>
      </c>
      <c r="P1788" s="27">
        <v>-2.304083371398E-2</v>
      </c>
      <c r="Q1788" s="27">
        <v>-3.3685101049310801E-2</v>
      </c>
      <c r="R1788" s="28">
        <v>3.7</v>
      </c>
    </row>
    <row r="1789" spans="14:18" x14ac:dyDescent="0.25">
      <c r="N1789" s="29">
        <v>42808</v>
      </c>
      <c r="O1789" s="30">
        <v>8.9578443273594793E-2</v>
      </c>
      <c r="P1789" s="30">
        <v>-2.36907855843504E-2</v>
      </c>
      <c r="Q1789" s="30">
        <v>-3.4902548253012297E-2</v>
      </c>
      <c r="R1789" s="31">
        <v>3.7</v>
      </c>
    </row>
    <row r="1790" spans="14:18" x14ac:dyDescent="0.25">
      <c r="N1790" s="26">
        <v>42807</v>
      </c>
      <c r="O1790" s="27">
        <v>9.0762297576585202E-2</v>
      </c>
      <c r="P1790" s="27">
        <v>-2.4872821016655802E-2</v>
      </c>
      <c r="Q1790" s="27">
        <v>-3.5476232863352199E-2</v>
      </c>
      <c r="R1790" s="28">
        <v>3.7</v>
      </c>
    </row>
    <row r="1791" spans="14:18" x14ac:dyDescent="0.25">
      <c r="N1791" s="29">
        <v>42804</v>
      </c>
      <c r="O1791" s="30">
        <v>9.29684319490056E-2</v>
      </c>
      <c r="P1791" s="30">
        <v>-2.6535182382283699E-2</v>
      </c>
      <c r="Q1791" s="30">
        <v>-3.97653813570071E-2</v>
      </c>
      <c r="R1791" s="31">
        <v>3.7</v>
      </c>
    </row>
    <row r="1792" spans="14:18" x14ac:dyDescent="0.25">
      <c r="N1792" s="26">
        <v>42803</v>
      </c>
      <c r="O1792" s="27">
        <v>9.2697178552413897E-2</v>
      </c>
      <c r="P1792" s="27">
        <v>-2.6544315066540002E-2</v>
      </c>
      <c r="Q1792" s="27">
        <v>-4.05262313040873E-2</v>
      </c>
      <c r="R1792" s="28">
        <v>3.7</v>
      </c>
    </row>
    <row r="1793" spans="14:18" x14ac:dyDescent="0.25">
      <c r="N1793" s="29">
        <v>42802</v>
      </c>
      <c r="O1793" s="30">
        <v>9.2459611353681498E-2</v>
      </c>
      <c r="P1793" s="30">
        <v>-2.5956080842835402E-2</v>
      </c>
      <c r="Q1793" s="30">
        <v>-4.3448982375678402E-2</v>
      </c>
      <c r="R1793" s="31">
        <v>3.7</v>
      </c>
    </row>
    <row r="1794" spans="14:18" x14ac:dyDescent="0.25">
      <c r="N1794" s="26">
        <v>42801</v>
      </c>
      <c r="O1794" s="27">
        <v>9.2629756461464194E-2</v>
      </c>
      <c r="P1794" s="27">
        <v>-2.5944810845282301E-2</v>
      </c>
      <c r="Q1794" s="27">
        <v>-4.3474267434673197E-2</v>
      </c>
      <c r="R1794" s="28">
        <v>3.7</v>
      </c>
    </row>
    <row r="1795" spans="14:18" x14ac:dyDescent="0.25">
      <c r="N1795" s="29">
        <v>42800</v>
      </c>
      <c r="O1795" s="30">
        <v>9.2246604649572406E-2</v>
      </c>
      <c r="P1795" s="30">
        <v>-2.54356752472732E-2</v>
      </c>
      <c r="Q1795" s="30">
        <v>-4.2067932238171901E-2</v>
      </c>
      <c r="R1795" s="31">
        <v>3.7</v>
      </c>
    </row>
    <row r="1796" spans="14:18" x14ac:dyDescent="0.25">
      <c r="N1796" s="26">
        <v>42797</v>
      </c>
      <c r="O1796" s="27">
        <v>9.1521965607032796E-2</v>
      </c>
      <c r="P1796" s="27">
        <v>-2.4454228846957499E-2</v>
      </c>
      <c r="Q1796" s="27">
        <v>-4.2248486861068198E-2</v>
      </c>
      <c r="R1796" s="28">
        <v>3.7</v>
      </c>
    </row>
    <row r="1797" spans="14:18" x14ac:dyDescent="0.25">
      <c r="N1797" s="29">
        <v>42796</v>
      </c>
      <c r="O1797" s="30">
        <v>9.1236444069880199E-2</v>
      </c>
      <c r="P1797" s="30">
        <v>-2.38963318052514E-2</v>
      </c>
      <c r="Q1797" s="30">
        <v>-4.4790423019168198E-2</v>
      </c>
      <c r="R1797" s="31">
        <v>3.7</v>
      </c>
    </row>
    <row r="1798" spans="14:18" x14ac:dyDescent="0.25">
      <c r="N1798" s="26">
        <v>42795</v>
      </c>
      <c r="O1798" s="27">
        <v>9.0670854608476806E-2</v>
      </c>
      <c r="P1798" s="27">
        <v>-2.3100591104303202E-2</v>
      </c>
      <c r="Q1798" s="27">
        <v>-4.7194297687612498E-2</v>
      </c>
      <c r="R1798" s="28">
        <v>3.7</v>
      </c>
    </row>
    <row r="1799" spans="14:18" x14ac:dyDescent="0.25">
      <c r="N1799" s="29">
        <v>42794</v>
      </c>
      <c r="O1799" s="30">
        <v>8.8895438296178894E-2</v>
      </c>
      <c r="P1799" s="30">
        <v>-2.02445548425568E-2</v>
      </c>
      <c r="Q1799" s="30">
        <v>-4.3024711939009197E-2</v>
      </c>
      <c r="R1799" s="31">
        <v>3.7</v>
      </c>
    </row>
    <row r="1800" spans="14:18" x14ac:dyDescent="0.25">
      <c r="N1800" s="26">
        <v>42793</v>
      </c>
      <c r="O1800" s="27">
        <v>8.8904209929262998E-2</v>
      </c>
      <c r="P1800" s="27">
        <v>-2.0030237779853601E-2</v>
      </c>
      <c r="Q1800" s="27">
        <v>-4.36057066164812E-2</v>
      </c>
      <c r="R1800" s="28">
        <v>3.7</v>
      </c>
    </row>
    <row r="1801" spans="14:18" x14ac:dyDescent="0.25">
      <c r="N1801" s="29">
        <v>42790</v>
      </c>
      <c r="O1801" s="30">
        <v>8.8934932702175604E-2</v>
      </c>
      <c r="P1801" s="30">
        <v>-1.99971146339409E-2</v>
      </c>
      <c r="Q1801" s="30">
        <v>-4.1734758850844503E-2</v>
      </c>
      <c r="R1801" s="31">
        <v>3.7</v>
      </c>
    </row>
    <row r="1802" spans="14:18" x14ac:dyDescent="0.25">
      <c r="N1802" s="26">
        <v>42789</v>
      </c>
      <c r="O1802" s="27">
        <v>8.6983236497492303E-2</v>
      </c>
      <c r="P1802" s="27">
        <v>-1.76997139856571E-2</v>
      </c>
      <c r="Q1802" s="27">
        <v>-3.6342132581379499E-2</v>
      </c>
      <c r="R1802" s="28">
        <v>3.7</v>
      </c>
    </row>
    <row r="1803" spans="14:18" x14ac:dyDescent="0.25">
      <c r="N1803" s="29">
        <v>42788</v>
      </c>
      <c r="O1803" s="30">
        <v>8.5796133986183604E-2</v>
      </c>
      <c r="P1803" s="30">
        <v>-1.6941250042906801E-2</v>
      </c>
      <c r="Q1803" s="30">
        <v>-3.2880664288630401E-2</v>
      </c>
      <c r="R1803" s="31">
        <v>3.7</v>
      </c>
    </row>
    <row r="1804" spans="14:18" x14ac:dyDescent="0.25">
      <c r="N1804" s="26">
        <v>42787</v>
      </c>
      <c r="O1804" s="27">
        <v>8.4886271177900402E-2</v>
      </c>
      <c r="P1804" s="27">
        <v>-1.6134681404340101E-2</v>
      </c>
      <c r="Q1804" s="27">
        <v>-3.00899388108763E-2</v>
      </c>
      <c r="R1804" s="28">
        <v>3.7</v>
      </c>
    </row>
    <row r="1805" spans="14:18" x14ac:dyDescent="0.25">
      <c r="N1805" s="29">
        <v>42786</v>
      </c>
      <c r="O1805" s="30">
        <v>8.2587457125948602E-2</v>
      </c>
      <c r="P1805" s="30">
        <v>-1.42613959863588E-2</v>
      </c>
      <c r="Q1805" s="30">
        <v>-2.97304317048439E-2</v>
      </c>
      <c r="R1805" s="31">
        <v>3.7</v>
      </c>
    </row>
    <row r="1806" spans="14:18" x14ac:dyDescent="0.25">
      <c r="N1806" s="26">
        <v>42783</v>
      </c>
      <c r="O1806" s="27">
        <v>8.0246893634298003E-2</v>
      </c>
      <c r="P1806" s="27">
        <v>-1.21808135175695E-2</v>
      </c>
      <c r="Q1806" s="27">
        <v>-2.58190896357509E-2</v>
      </c>
      <c r="R1806" s="28">
        <v>3.7</v>
      </c>
    </row>
    <row r="1807" spans="14:18" x14ac:dyDescent="0.25">
      <c r="N1807" s="29">
        <v>42782</v>
      </c>
      <c r="O1807" s="30">
        <v>8.2140903674267504E-2</v>
      </c>
      <c r="P1807" s="30">
        <v>-1.3773109858587901E-2</v>
      </c>
      <c r="Q1807" s="30">
        <v>-3.26064171278721E-2</v>
      </c>
      <c r="R1807" s="31">
        <v>3.7</v>
      </c>
    </row>
    <row r="1808" spans="14:18" x14ac:dyDescent="0.25">
      <c r="N1808" s="26">
        <v>42781</v>
      </c>
      <c r="O1808" s="27">
        <v>8.1598977025173797E-2</v>
      </c>
      <c r="P1808" s="27">
        <v>-1.3473638992866801E-2</v>
      </c>
      <c r="Q1808" s="27">
        <v>-3.2470325027151699E-2</v>
      </c>
      <c r="R1808" s="28">
        <v>3.7</v>
      </c>
    </row>
    <row r="1809" spans="14:18" x14ac:dyDescent="0.25">
      <c r="N1809" s="29">
        <v>42780</v>
      </c>
      <c r="O1809" s="30">
        <v>8.0225205540879405E-2</v>
      </c>
      <c r="P1809" s="30">
        <v>-1.25558009850089E-2</v>
      </c>
      <c r="Q1809" s="30">
        <v>-2.9487794114514201E-2</v>
      </c>
      <c r="R1809" s="31">
        <v>3.7</v>
      </c>
    </row>
    <row r="1810" spans="14:18" x14ac:dyDescent="0.25">
      <c r="N1810" s="26">
        <v>42779</v>
      </c>
      <c r="O1810" s="27">
        <v>8.0694141007250794E-2</v>
      </c>
      <c r="P1810" s="27">
        <v>-1.33682925897253E-2</v>
      </c>
      <c r="Q1810" s="27">
        <v>-3.0278546153328301E-2</v>
      </c>
      <c r="R1810" s="28">
        <v>3.7</v>
      </c>
    </row>
    <row r="1811" spans="14:18" x14ac:dyDescent="0.25">
      <c r="N1811" s="29">
        <v>42776</v>
      </c>
      <c r="O1811" s="30">
        <v>8.1233915302593995E-2</v>
      </c>
      <c r="P1811" s="30">
        <v>-1.37446877183212E-2</v>
      </c>
      <c r="Q1811" s="30">
        <v>-3.2059807410562698E-2</v>
      </c>
      <c r="R1811" s="31">
        <v>3.7</v>
      </c>
    </row>
    <row r="1812" spans="14:18" x14ac:dyDescent="0.25">
      <c r="N1812" s="26">
        <v>42775</v>
      </c>
      <c r="O1812" s="27">
        <v>8.2252747872724602E-2</v>
      </c>
      <c r="P1812" s="27">
        <v>-1.4646958243826501E-2</v>
      </c>
      <c r="Q1812" s="27">
        <v>-3.2582383423662299E-2</v>
      </c>
      <c r="R1812" s="28">
        <v>3.7</v>
      </c>
    </row>
    <row r="1813" spans="14:18" x14ac:dyDescent="0.25">
      <c r="N1813" s="29">
        <v>42774</v>
      </c>
      <c r="O1813" s="30">
        <v>8.2543977337811505E-2</v>
      </c>
      <c r="P1813" s="30">
        <v>-1.5157849212323301E-2</v>
      </c>
      <c r="Q1813" s="30">
        <v>-3.15650601609095E-2</v>
      </c>
      <c r="R1813" s="31">
        <v>3.7</v>
      </c>
    </row>
    <row r="1814" spans="14:18" x14ac:dyDescent="0.25">
      <c r="N1814" s="26">
        <v>42773</v>
      </c>
      <c r="O1814" s="27">
        <v>8.3814056118613006E-2</v>
      </c>
      <c r="P1814" s="27">
        <v>-1.6393054217371701E-2</v>
      </c>
      <c r="Q1814" s="27">
        <v>-3.5112941692298401E-2</v>
      </c>
      <c r="R1814" s="28">
        <v>3.7</v>
      </c>
    </row>
    <row r="1815" spans="14:18" x14ac:dyDescent="0.25">
      <c r="N1815" s="29">
        <v>42772</v>
      </c>
      <c r="O1815" s="30">
        <v>8.3032154609000403E-2</v>
      </c>
      <c r="P1815" s="30">
        <v>-1.6325221227099E-2</v>
      </c>
      <c r="Q1815" s="30">
        <v>-3.1767173523127697E-2</v>
      </c>
      <c r="R1815" s="31">
        <v>3.7</v>
      </c>
    </row>
    <row r="1816" spans="14:18" x14ac:dyDescent="0.25">
      <c r="N1816" s="26">
        <v>42769</v>
      </c>
      <c r="O1816" s="27">
        <v>8.5028290048232993E-2</v>
      </c>
      <c r="P1816" s="27">
        <v>-1.80208233078176E-2</v>
      </c>
      <c r="Q1816" s="27">
        <v>-3.4349442573279397E-2</v>
      </c>
      <c r="R1816" s="28">
        <v>3.7</v>
      </c>
    </row>
    <row r="1817" spans="14:18" x14ac:dyDescent="0.25">
      <c r="N1817" s="29">
        <v>42768</v>
      </c>
      <c r="O1817" s="30">
        <v>8.5016701654742802E-2</v>
      </c>
      <c r="P1817" s="30">
        <v>-1.7999499705703199E-2</v>
      </c>
      <c r="Q1817" s="30">
        <v>-3.3757867016583398E-2</v>
      </c>
      <c r="R1817" s="31">
        <v>3.7</v>
      </c>
    </row>
    <row r="1818" spans="14:18" x14ac:dyDescent="0.25">
      <c r="N1818" s="26">
        <v>42767</v>
      </c>
      <c r="O1818" s="27">
        <v>8.5539100461810999E-2</v>
      </c>
      <c r="P1818" s="27">
        <v>-1.87094232641292E-2</v>
      </c>
      <c r="Q1818" s="27">
        <v>-3.5432213003493397E-2</v>
      </c>
      <c r="R1818" s="28">
        <v>3.7</v>
      </c>
    </row>
    <row r="1819" spans="14:18" x14ac:dyDescent="0.25">
      <c r="N1819" s="29">
        <v>42766</v>
      </c>
      <c r="O1819" s="30">
        <v>8.4931448279983904E-2</v>
      </c>
      <c r="P1819" s="30">
        <v>-2.0009881907070402E-2</v>
      </c>
      <c r="Q1819" s="30">
        <v>-3.53396777302259E-2</v>
      </c>
      <c r="R1819" s="31">
        <v>3.7</v>
      </c>
    </row>
    <row r="1820" spans="14:18" x14ac:dyDescent="0.25">
      <c r="N1820" s="26">
        <v>42765</v>
      </c>
      <c r="O1820" s="27">
        <v>8.5304137871967403E-2</v>
      </c>
      <c r="P1820" s="27">
        <v>-2.03332996336613E-2</v>
      </c>
      <c r="Q1820" s="27">
        <v>-3.49903583761349E-2</v>
      </c>
      <c r="R1820" s="28">
        <v>3.7</v>
      </c>
    </row>
    <row r="1821" spans="14:18" x14ac:dyDescent="0.25">
      <c r="N1821" s="29">
        <v>42762</v>
      </c>
      <c r="O1821" s="30">
        <v>8.4293190594787806E-2</v>
      </c>
      <c r="P1821" s="30">
        <v>-1.90071141063941E-2</v>
      </c>
      <c r="Q1821" s="30">
        <v>-3.2125169398607198E-2</v>
      </c>
      <c r="R1821" s="31">
        <v>3.7</v>
      </c>
    </row>
    <row r="1822" spans="14:18" x14ac:dyDescent="0.25">
      <c r="N1822" s="26">
        <v>42761</v>
      </c>
      <c r="O1822" s="27">
        <v>8.2722950849363194E-2</v>
      </c>
      <c r="P1822" s="27">
        <v>-1.7720807586114801E-2</v>
      </c>
      <c r="Q1822" s="27">
        <v>-2.75382164147292E-2</v>
      </c>
      <c r="R1822" s="28">
        <v>3.7</v>
      </c>
    </row>
    <row r="1823" spans="14:18" x14ac:dyDescent="0.25">
      <c r="N1823" s="29">
        <v>42760</v>
      </c>
      <c r="O1823" s="30">
        <v>8.4268392495615893E-2</v>
      </c>
      <c r="P1823" s="30">
        <v>-1.9022254687351602E-2</v>
      </c>
      <c r="Q1823" s="30">
        <v>-3.03610442850102E-2</v>
      </c>
      <c r="R1823" s="31">
        <v>3.7</v>
      </c>
    </row>
    <row r="1824" spans="14:18" x14ac:dyDescent="0.25">
      <c r="N1824" s="26">
        <v>42759</v>
      </c>
      <c r="O1824" s="27">
        <v>8.40731612640951E-2</v>
      </c>
      <c r="P1824" s="27">
        <v>-1.8594688144859099E-2</v>
      </c>
      <c r="Q1824" s="27">
        <v>-2.8045276768238099E-2</v>
      </c>
      <c r="R1824" s="28">
        <v>3.7</v>
      </c>
    </row>
    <row r="1825" spans="14:18" x14ac:dyDescent="0.25">
      <c r="N1825" s="29">
        <v>42758</v>
      </c>
      <c r="O1825" s="30">
        <v>8.4371327930770207E-2</v>
      </c>
      <c r="P1825" s="30">
        <v>-1.8599500361341101E-2</v>
      </c>
      <c r="Q1825" s="30">
        <v>-2.9482345046802499E-2</v>
      </c>
      <c r="R1825" s="31">
        <v>3.7</v>
      </c>
    </row>
    <row r="1826" spans="14:18" x14ac:dyDescent="0.25">
      <c r="N1826" s="26">
        <v>42755</v>
      </c>
      <c r="O1826" s="27">
        <v>8.3635424131206004E-2</v>
      </c>
      <c r="P1826" s="27">
        <v>-1.8212140000840999E-2</v>
      </c>
      <c r="Q1826" s="27">
        <v>-2.8596833590047201E-2</v>
      </c>
      <c r="R1826" s="28">
        <v>3.7</v>
      </c>
    </row>
    <row r="1827" spans="14:18" x14ac:dyDescent="0.25">
      <c r="N1827" s="29">
        <v>42754</v>
      </c>
      <c r="O1827" s="30">
        <v>8.4025442679923901E-2</v>
      </c>
      <c r="P1827" s="30">
        <v>-1.8414481110528201E-2</v>
      </c>
      <c r="Q1827" s="30">
        <v>-3.1524947668355202E-2</v>
      </c>
      <c r="R1827" s="31">
        <v>3.7</v>
      </c>
    </row>
    <row r="1828" spans="14:18" x14ac:dyDescent="0.25">
      <c r="N1828" s="26">
        <v>42753</v>
      </c>
      <c r="O1828" s="27">
        <v>8.6105885305759897E-2</v>
      </c>
      <c r="P1828" s="27">
        <v>-2.0053022606454401E-2</v>
      </c>
      <c r="Q1828" s="27">
        <v>-3.5100505629876197E-2</v>
      </c>
      <c r="R1828" s="28">
        <v>3.7</v>
      </c>
    </row>
    <row r="1829" spans="14:18" x14ac:dyDescent="0.25">
      <c r="N1829" s="29">
        <v>42752</v>
      </c>
      <c r="O1829" s="30">
        <v>8.7224986944393595E-2</v>
      </c>
      <c r="P1829" s="30">
        <v>-2.12978328783704E-2</v>
      </c>
      <c r="Q1829" s="30">
        <v>-3.9099278726640499E-2</v>
      </c>
      <c r="R1829" s="31">
        <v>3.7</v>
      </c>
    </row>
    <row r="1830" spans="14:18" x14ac:dyDescent="0.25">
      <c r="N1830" s="26">
        <v>42751</v>
      </c>
      <c r="O1830" s="27">
        <v>8.6925770197424299E-2</v>
      </c>
      <c r="P1830" s="27">
        <v>-2.1004453857742699E-2</v>
      </c>
      <c r="Q1830" s="27">
        <v>-4.1171865020382503E-2</v>
      </c>
      <c r="R1830" s="28">
        <v>3.7</v>
      </c>
    </row>
    <row r="1831" spans="14:18" x14ac:dyDescent="0.25">
      <c r="N1831" s="29">
        <v>42748</v>
      </c>
      <c r="O1831" s="30">
        <v>8.7203584150568406E-2</v>
      </c>
      <c r="P1831" s="30">
        <v>-2.0948756002282298E-2</v>
      </c>
      <c r="Q1831" s="30">
        <v>-4.02269761591868E-2</v>
      </c>
      <c r="R1831" s="31">
        <v>3.7</v>
      </c>
    </row>
    <row r="1832" spans="14:18" x14ac:dyDescent="0.25">
      <c r="N1832" s="26">
        <v>42747</v>
      </c>
      <c r="O1832" s="27">
        <v>8.9862711773023296E-2</v>
      </c>
      <c r="P1832" s="27">
        <v>-2.3343168484577501E-2</v>
      </c>
      <c r="Q1832" s="27">
        <v>-4.5551479870386699E-2</v>
      </c>
      <c r="R1832" s="28">
        <v>3.7</v>
      </c>
    </row>
    <row r="1833" spans="14:18" x14ac:dyDescent="0.25">
      <c r="N1833" s="29">
        <v>42746</v>
      </c>
      <c r="O1833" s="30">
        <v>9.1130652060337505E-2</v>
      </c>
      <c r="P1833" s="30">
        <v>-2.5376408375463299E-2</v>
      </c>
      <c r="Q1833" s="30">
        <v>-4.7047886682756203E-2</v>
      </c>
      <c r="R1833" s="31">
        <v>3.7</v>
      </c>
    </row>
    <row r="1834" spans="14:18" x14ac:dyDescent="0.25">
      <c r="N1834" s="26">
        <v>42745</v>
      </c>
      <c r="O1834" s="27">
        <v>9.3537632338767704E-2</v>
      </c>
      <c r="P1834" s="27">
        <v>-2.6255145157230202E-2</v>
      </c>
      <c r="Q1834" s="27">
        <v>-5.0003248469070401E-2</v>
      </c>
      <c r="R1834" s="28">
        <v>3.7</v>
      </c>
    </row>
    <row r="1835" spans="14:18" x14ac:dyDescent="0.25">
      <c r="N1835" s="29">
        <v>42741</v>
      </c>
      <c r="O1835" s="30">
        <v>9.4390936910317705E-2</v>
      </c>
      <c r="P1835" s="30">
        <v>-2.6512977720282601E-2</v>
      </c>
      <c r="Q1835" s="30">
        <v>-4.8907601289888199E-2</v>
      </c>
      <c r="R1835" s="31">
        <v>3.7</v>
      </c>
    </row>
    <row r="1836" spans="14:18" x14ac:dyDescent="0.25">
      <c r="N1836" s="26">
        <v>42740</v>
      </c>
      <c r="O1836" s="27">
        <v>9.4156820841383201E-2</v>
      </c>
      <c r="P1836" s="27">
        <v>-2.6050395322634201E-2</v>
      </c>
      <c r="Q1836" s="27">
        <v>-4.6630499649088601E-2</v>
      </c>
      <c r="R1836" s="28">
        <v>3.7</v>
      </c>
    </row>
    <row r="1837" spans="14:18" x14ac:dyDescent="0.25">
      <c r="N1837" s="29">
        <v>42739</v>
      </c>
      <c r="O1837" s="30">
        <v>9.4127316268578204E-2</v>
      </c>
      <c r="P1837" s="30">
        <v>-2.5432850064687099E-2</v>
      </c>
      <c r="Q1837" s="30">
        <v>-4.8179456701525403E-2</v>
      </c>
      <c r="R1837" s="31">
        <v>3.7</v>
      </c>
    </row>
    <row r="1838" spans="14:18" x14ac:dyDescent="0.25">
      <c r="N1838" s="26">
        <v>42738</v>
      </c>
      <c r="O1838" s="27">
        <v>9.3532594342857697E-2</v>
      </c>
      <c r="P1838" s="27">
        <v>-2.5156898034210999E-2</v>
      </c>
      <c r="Q1838" s="27">
        <v>-4.67370893576292E-2</v>
      </c>
      <c r="R1838" s="28">
        <v>3.7</v>
      </c>
    </row>
    <row r="1839" spans="14:18" x14ac:dyDescent="0.25">
      <c r="N1839" s="29">
        <v>42737</v>
      </c>
      <c r="O1839" s="30">
        <v>9.5808690551831097E-2</v>
      </c>
      <c r="P1839" s="30">
        <v>-2.6747312883023101E-2</v>
      </c>
      <c r="Q1839" s="30">
        <v>-5.0943099689062202E-2</v>
      </c>
      <c r="R1839" s="31">
        <v>3.7</v>
      </c>
    </row>
    <row r="1840" spans="14:18" x14ac:dyDescent="0.25">
      <c r="N1840" s="26">
        <v>42733</v>
      </c>
      <c r="O1840" s="27">
        <v>9.5743683771295607E-2</v>
      </c>
      <c r="P1840" s="27">
        <v>-2.6806687147693201E-2</v>
      </c>
      <c r="Q1840" s="27">
        <v>-5.1600376493997499E-2</v>
      </c>
      <c r="R1840" s="28">
        <v>3.7</v>
      </c>
    </row>
    <row r="1841" spans="14:18" x14ac:dyDescent="0.25">
      <c r="N1841" s="29">
        <v>42732</v>
      </c>
      <c r="O1841" s="30">
        <v>0.102361744768546</v>
      </c>
      <c r="P1841" s="30">
        <v>-3.2280535502552603E-2</v>
      </c>
      <c r="Q1841" s="30">
        <v>-6.4093031798539896E-2</v>
      </c>
      <c r="R1841" s="31">
        <v>3.7</v>
      </c>
    </row>
    <row r="1842" spans="14:18" x14ac:dyDescent="0.25">
      <c r="N1842" s="26">
        <v>42731</v>
      </c>
      <c r="O1842" s="27">
        <v>9.6356800833312897E-2</v>
      </c>
      <c r="P1842" s="27">
        <v>-2.6131665646915901E-2</v>
      </c>
      <c r="Q1842" s="27">
        <v>-5.4566118720158603E-2</v>
      </c>
      <c r="R1842" s="28">
        <v>3.7</v>
      </c>
    </row>
    <row r="1843" spans="14:18" x14ac:dyDescent="0.25">
      <c r="N1843" s="29">
        <v>42730</v>
      </c>
      <c r="O1843" s="30">
        <v>9.6356800833312897E-2</v>
      </c>
      <c r="P1843" s="30">
        <v>-2.6131665646915901E-2</v>
      </c>
      <c r="Q1843" s="30">
        <v>-5.4566118720158603E-2</v>
      </c>
      <c r="R1843" s="31">
        <v>3.7</v>
      </c>
    </row>
    <row r="1844" spans="14:18" x14ac:dyDescent="0.25">
      <c r="N1844" s="26">
        <v>42727</v>
      </c>
      <c r="O1844" s="27">
        <v>9.6339862044006505E-2</v>
      </c>
      <c r="P1844" s="27">
        <v>-2.6059885363971701E-2</v>
      </c>
      <c r="Q1844" s="27">
        <v>-5.3818568312179502E-2</v>
      </c>
      <c r="R1844" s="28">
        <v>3.7</v>
      </c>
    </row>
    <row r="1845" spans="14:18" x14ac:dyDescent="0.25">
      <c r="N1845" s="29">
        <v>42726</v>
      </c>
      <c r="O1845" s="30">
        <v>9.7815995166995698E-2</v>
      </c>
      <c r="P1845" s="30">
        <v>-2.7836963672828199E-2</v>
      </c>
      <c r="Q1845" s="30">
        <v>-5.3861159104078099E-2</v>
      </c>
      <c r="R1845" s="31">
        <v>3.7</v>
      </c>
    </row>
    <row r="1846" spans="14:18" x14ac:dyDescent="0.25">
      <c r="N1846" s="26">
        <v>42725</v>
      </c>
      <c r="O1846" s="27">
        <v>9.5036273870719196E-2</v>
      </c>
      <c r="P1846" s="27">
        <v>-2.5957250758177002E-2</v>
      </c>
      <c r="Q1846" s="27">
        <v>-4.56850321316822E-2</v>
      </c>
      <c r="R1846" s="28">
        <v>3.7</v>
      </c>
    </row>
    <row r="1847" spans="14:18" x14ac:dyDescent="0.25">
      <c r="N1847" s="29">
        <v>42724</v>
      </c>
      <c r="O1847" s="30">
        <v>9.50429915787218E-2</v>
      </c>
      <c r="P1847" s="30">
        <v>-2.4177059491457702E-2</v>
      </c>
      <c r="Q1847" s="30">
        <v>-4.33918007081023E-2</v>
      </c>
      <c r="R1847" s="31">
        <v>3.7</v>
      </c>
    </row>
    <row r="1848" spans="14:18" x14ac:dyDescent="0.25">
      <c r="N1848" s="26">
        <v>42723</v>
      </c>
      <c r="O1848" s="27">
        <v>9.4509730968819095E-2</v>
      </c>
      <c r="P1848" s="27">
        <v>-2.27693006059362E-2</v>
      </c>
      <c r="Q1848" s="27">
        <v>-4.35735190021092E-2</v>
      </c>
      <c r="R1848" s="28">
        <v>3.7</v>
      </c>
    </row>
    <row r="1849" spans="14:18" x14ac:dyDescent="0.25">
      <c r="N1849" s="29">
        <v>42720</v>
      </c>
      <c r="O1849" s="30">
        <v>9.4153717303651102E-2</v>
      </c>
      <c r="P1849" s="30">
        <v>-2.2655322161210401E-2</v>
      </c>
      <c r="Q1849" s="30">
        <v>-4.5048089082545199E-2</v>
      </c>
      <c r="R1849" s="31">
        <v>3.7</v>
      </c>
    </row>
    <row r="1850" spans="14:18" x14ac:dyDescent="0.25">
      <c r="N1850" s="26">
        <v>42719</v>
      </c>
      <c r="O1850" s="27">
        <v>9.4125395748821603E-2</v>
      </c>
      <c r="P1850" s="27">
        <v>-2.27194910825314E-2</v>
      </c>
      <c r="Q1850" s="27">
        <v>-4.6093849876477203E-2</v>
      </c>
      <c r="R1850" s="28">
        <v>3.7</v>
      </c>
    </row>
    <row r="1851" spans="14:18" x14ac:dyDescent="0.25">
      <c r="N1851" s="29">
        <v>42718</v>
      </c>
      <c r="O1851" s="30">
        <v>9.2755117303664494E-2</v>
      </c>
      <c r="P1851" s="30">
        <v>-2.1483633679640901E-2</v>
      </c>
      <c r="Q1851" s="30">
        <v>-4.1551741457710303E-2</v>
      </c>
      <c r="R1851" s="31">
        <v>3.7</v>
      </c>
    </row>
    <row r="1852" spans="14:18" x14ac:dyDescent="0.25">
      <c r="N1852" s="26">
        <v>42717</v>
      </c>
      <c r="O1852" s="27">
        <v>9.3663476178646607E-2</v>
      </c>
      <c r="P1852" s="27">
        <v>-2.29890275599243E-2</v>
      </c>
      <c r="Q1852" s="27">
        <v>-4.27049908988371E-2</v>
      </c>
      <c r="R1852" s="28">
        <v>3.7</v>
      </c>
    </row>
    <row r="1853" spans="14:18" x14ac:dyDescent="0.25">
      <c r="N1853" s="29">
        <v>42716</v>
      </c>
      <c r="O1853" s="30">
        <v>9.4684089099674906E-2</v>
      </c>
      <c r="P1853" s="30">
        <v>-2.3913810337249701E-2</v>
      </c>
      <c r="Q1853" s="30">
        <v>-4.6382614739581898E-2</v>
      </c>
      <c r="R1853" s="31">
        <v>3.7</v>
      </c>
    </row>
    <row r="1854" spans="14:18" x14ac:dyDescent="0.25">
      <c r="N1854" s="26">
        <v>42713</v>
      </c>
      <c r="O1854" s="27">
        <v>9.5872545585633295E-2</v>
      </c>
      <c r="P1854" s="27">
        <v>-2.5003015509814399E-2</v>
      </c>
      <c r="Q1854" s="27">
        <v>-4.6534547899770899E-2</v>
      </c>
      <c r="R1854" s="28">
        <v>3.7</v>
      </c>
    </row>
    <row r="1855" spans="14:18" x14ac:dyDescent="0.25">
      <c r="N1855" s="29">
        <v>42711</v>
      </c>
      <c r="O1855" s="30">
        <v>9.6146770943145193E-2</v>
      </c>
      <c r="P1855" s="30">
        <v>-2.4897640876288998E-2</v>
      </c>
      <c r="Q1855" s="30">
        <v>-4.6734665090223899E-2</v>
      </c>
      <c r="R1855" s="31">
        <v>3.7</v>
      </c>
    </row>
    <row r="1856" spans="14:18" x14ac:dyDescent="0.25">
      <c r="N1856" s="26">
        <v>42710</v>
      </c>
      <c r="O1856" s="27">
        <v>9.65097036477542E-2</v>
      </c>
      <c r="P1856" s="27">
        <v>-2.56888446515229E-2</v>
      </c>
      <c r="Q1856" s="27">
        <v>-4.5151301894636897E-2</v>
      </c>
      <c r="R1856" s="28">
        <v>3.7</v>
      </c>
    </row>
    <row r="1857" spans="14:18" x14ac:dyDescent="0.25">
      <c r="N1857" s="29">
        <v>42709</v>
      </c>
      <c r="O1857" s="30">
        <v>9.8942662839372794E-2</v>
      </c>
      <c r="P1857" s="30">
        <v>-2.7838888745700299E-2</v>
      </c>
      <c r="Q1857" s="30">
        <v>-5.0085846093179502E-2</v>
      </c>
      <c r="R1857" s="31">
        <v>3.7</v>
      </c>
    </row>
    <row r="1858" spans="14:18" x14ac:dyDescent="0.25">
      <c r="N1858" s="26">
        <v>42706</v>
      </c>
      <c r="O1858" s="27">
        <v>9.9855969322512603E-2</v>
      </c>
      <c r="P1858" s="27">
        <v>-2.85069920799771E-2</v>
      </c>
      <c r="Q1858" s="27">
        <v>-5.7060365649591001E-2</v>
      </c>
      <c r="R1858" s="28">
        <v>3.7</v>
      </c>
    </row>
    <row r="1859" spans="14:18" x14ac:dyDescent="0.25">
      <c r="N1859" s="29">
        <v>42705</v>
      </c>
      <c r="O1859" s="30">
        <v>0.100735735914912</v>
      </c>
      <c r="P1859" s="30">
        <v>-2.9074916092091799E-2</v>
      </c>
      <c r="Q1859" s="30">
        <v>-5.7489102996196202E-2</v>
      </c>
      <c r="R1859" s="31">
        <v>3.7</v>
      </c>
    </row>
    <row r="1860" spans="14:18" x14ac:dyDescent="0.25">
      <c r="N1860" s="26">
        <v>42704</v>
      </c>
      <c r="O1860" s="27">
        <v>9.8285315642022003E-2</v>
      </c>
      <c r="P1860" s="27">
        <v>-2.6641490655619601E-2</v>
      </c>
      <c r="Q1860" s="27">
        <v>-5.2480876487701902E-2</v>
      </c>
      <c r="R1860" s="28">
        <v>3.7</v>
      </c>
    </row>
    <row r="1861" spans="14:18" x14ac:dyDescent="0.25">
      <c r="N1861" s="29">
        <v>42703</v>
      </c>
      <c r="O1861" s="30">
        <v>9.7936940241291903E-2</v>
      </c>
      <c r="P1861" s="30">
        <v>-2.54298297299097E-2</v>
      </c>
      <c r="Q1861" s="30">
        <v>-4.8848890280177699E-2</v>
      </c>
      <c r="R1861" s="31">
        <v>3.7</v>
      </c>
    </row>
    <row r="1862" spans="14:18" x14ac:dyDescent="0.25">
      <c r="N1862" s="26">
        <v>42702</v>
      </c>
      <c r="O1862" s="27">
        <v>9.9867033777781694E-2</v>
      </c>
      <c r="P1862" s="27">
        <v>-2.72516860783929E-2</v>
      </c>
      <c r="Q1862" s="27">
        <v>-5.0623117618513597E-2</v>
      </c>
      <c r="R1862" s="28">
        <v>3.7</v>
      </c>
    </row>
    <row r="1863" spans="14:18" x14ac:dyDescent="0.25">
      <c r="N1863" s="29">
        <v>42699</v>
      </c>
      <c r="O1863" s="30">
        <v>9.8428213885911206E-2</v>
      </c>
      <c r="P1863" s="30">
        <v>-2.5760214747977801E-2</v>
      </c>
      <c r="Q1863" s="30">
        <v>-4.5413238445880098E-2</v>
      </c>
      <c r="R1863" s="31">
        <v>3.7</v>
      </c>
    </row>
    <row r="1864" spans="14:18" x14ac:dyDescent="0.25">
      <c r="N1864" s="26">
        <v>42698</v>
      </c>
      <c r="O1864" s="27">
        <v>9.87585654801683E-2</v>
      </c>
      <c r="P1864" s="27">
        <v>-2.5977788858476101E-2</v>
      </c>
      <c r="Q1864" s="27">
        <v>-4.5757262710751298E-2</v>
      </c>
      <c r="R1864" s="28">
        <v>3.7</v>
      </c>
    </row>
    <row r="1865" spans="14:18" x14ac:dyDescent="0.25">
      <c r="N1865" s="29">
        <v>42697</v>
      </c>
      <c r="O1865" s="30">
        <v>9.8584139458789702E-2</v>
      </c>
      <c r="P1865" s="30">
        <v>-2.6154730725988399E-2</v>
      </c>
      <c r="Q1865" s="30">
        <v>-4.2838320241373302E-2</v>
      </c>
      <c r="R1865" s="31">
        <v>3.7</v>
      </c>
    </row>
    <row r="1866" spans="14:18" x14ac:dyDescent="0.25">
      <c r="N1866" s="26">
        <v>42696</v>
      </c>
      <c r="O1866" s="27">
        <v>9.7224750959182205E-2</v>
      </c>
      <c r="P1866" s="27">
        <v>-2.46692103402406E-2</v>
      </c>
      <c r="Q1866" s="27">
        <v>-4.2505494033621402E-2</v>
      </c>
      <c r="R1866" s="28">
        <v>3.7</v>
      </c>
    </row>
    <row r="1867" spans="14:18" x14ac:dyDescent="0.25">
      <c r="N1867" s="29">
        <v>42695</v>
      </c>
      <c r="O1867" s="30">
        <v>9.65064625292026E-2</v>
      </c>
      <c r="P1867" s="30">
        <v>-2.36166231213982E-2</v>
      </c>
      <c r="Q1867" s="30">
        <v>-4.5138919232444903E-2</v>
      </c>
      <c r="R1867" s="31">
        <v>3.7</v>
      </c>
    </row>
    <row r="1868" spans="14:18" x14ac:dyDescent="0.25">
      <c r="N1868" s="26">
        <v>42692</v>
      </c>
      <c r="O1868" s="27">
        <v>9.4827144742712297E-2</v>
      </c>
      <c r="P1868" s="27">
        <v>-2.26679739871475E-2</v>
      </c>
      <c r="Q1868" s="27">
        <v>-4.0864623119627103E-2</v>
      </c>
      <c r="R1868" s="28">
        <v>3.7</v>
      </c>
    </row>
    <row r="1869" spans="14:18" x14ac:dyDescent="0.25">
      <c r="N1869" s="29">
        <v>42691</v>
      </c>
      <c r="O1869" s="30">
        <v>9.7008818098911598E-2</v>
      </c>
      <c r="P1869" s="30">
        <v>-2.4187887570771401E-2</v>
      </c>
      <c r="Q1869" s="30">
        <v>-4.5545060958700097E-2</v>
      </c>
      <c r="R1869" s="31">
        <v>3.7</v>
      </c>
    </row>
    <row r="1870" spans="14:18" x14ac:dyDescent="0.25">
      <c r="N1870" s="26">
        <v>42690</v>
      </c>
      <c r="O1870" s="27">
        <v>9.9016276991266403E-2</v>
      </c>
      <c r="P1870" s="27">
        <v>-2.55158705214923E-2</v>
      </c>
      <c r="Q1870" s="27">
        <v>-4.5663910638214802E-2</v>
      </c>
      <c r="R1870" s="28">
        <v>3.7</v>
      </c>
    </row>
    <row r="1871" spans="14:18" x14ac:dyDescent="0.25">
      <c r="N1871" s="29">
        <v>42689</v>
      </c>
      <c r="O1871" s="30">
        <v>9.9109859905470402E-2</v>
      </c>
      <c r="P1871" s="30">
        <v>-2.6906078669542099E-2</v>
      </c>
      <c r="Q1871" s="30">
        <v>-5.0004672654220102E-2</v>
      </c>
      <c r="R1871" s="31">
        <v>3.7</v>
      </c>
    </row>
    <row r="1872" spans="14:18" x14ac:dyDescent="0.25">
      <c r="N1872" s="26">
        <v>42685</v>
      </c>
      <c r="O1872" s="27">
        <v>9.5819675193622403E-2</v>
      </c>
      <c r="P1872" s="27">
        <v>-2.4991217673775601E-2</v>
      </c>
      <c r="Q1872" s="27">
        <v>-5.0882805821962002E-2</v>
      </c>
      <c r="R1872" s="28">
        <v>3.7</v>
      </c>
    </row>
    <row r="1873" spans="14:18" x14ac:dyDescent="0.25">
      <c r="N1873" s="29">
        <v>42684</v>
      </c>
      <c r="O1873" s="30">
        <v>9.7386268480701504E-2</v>
      </c>
      <c r="P1873" s="30">
        <v>-2.6518166774966701E-2</v>
      </c>
      <c r="Q1873" s="30">
        <v>-5.4657740896002401E-2</v>
      </c>
      <c r="R1873" s="31">
        <v>3.7</v>
      </c>
    </row>
    <row r="1874" spans="14:18" x14ac:dyDescent="0.25">
      <c r="N1874" s="26">
        <v>42683</v>
      </c>
      <c r="O1874" s="27">
        <v>9.7772992795539401E-2</v>
      </c>
      <c r="P1874" s="27">
        <v>-2.5085116573192599E-2</v>
      </c>
      <c r="Q1874" s="27">
        <v>-5.5045779883424399E-2</v>
      </c>
      <c r="R1874" s="28">
        <v>3.7</v>
      </c>
    </row>
    <row r="1875" spans="14:18" x14ac:dyDescent="0.25">
      <c r="N1875" s="29">
        <v>42682</v>
      </c>
      <c r="O1875" s="30">
        <v>9.7536323958078097E-2</v>
      </c>
      <c r="P1875" s="30">
        <v>-2.4961165721357301E-2</v>
      </c>
      <c r="Q1875" s="30">
        <v>-5.5147380717872001E-2</v>
      </c>
      <c r="R1875" s="31">
        <v>3.7</v>
      </c>
    </row>
    <row r="1876" spans="14:18" x14ac:dyDescent="0.25">
      <c r="N1876" s="26">
        <v>42678</v>
      </c>
      <c r="O1876" s="27">
        <v>0.10031475717291399</v>
      </c>
      <c r="P1876" s="27">
        <v>-2.78452920588734E-2</v>
      </c>
      <c r="Q1876" s="27">
        <v>-5.8094330105938098E-2</v>
      </c>
      <c r="R1876" s="28">
        <v>3.7</v>
      </c>
    </row>
    <row r="1877" spans="14:18" x14ac:dyDescent="0.25">
      <c r="N1877" s="29">
        <v>42677</v>
      </c>
      <c r="O1877" s="30">
        <v>0.102323704467169</v>
      </c>
      <c r="P1877" s="30">
        <v>-2.9290232256297899E-2</v>
      </c>
      <c r="Q1877" s="30">
        <v>-6.3463694664509698E-2</v>
      </c>
      <c r="R1877" s="31">
        <v>3.7</v>
      </c>
    </row>
    <row r="1878" spans="14:18" x14ac:dyDescent="0.25">
      <c r="N1878" s="26">
        <v>42676</v>
      </c>
      <c r="O1878" s="27">
        <v>0.102309614908142</v>
      </c>
      <c r="P1878" s="27">
        <v>-2.9446297912893601E-2</v>
      </c>
      <c r="Q1878" s="27">
        <v>-6.4423039942954993E-2</v>
      </c>
      <c r="R1878" s="28">
        <v>3.7</v>
      </c>
    </row>
    <row r="1879" spans="14:18" x14ac:dyDescent="0.25">
      <c r="N1879" s="29">
        <v>42675</v>
      </c>
      <c r="O1879" s="30">
        <v>0.101240373836329</v>
      </c>
      <c r="P1879" s="30">
        <v>-2.76933501298476E-2</v>
      </c>
      <c r="Q1879" s="30">
        <v>-6.5678366090154303E-2</v>
      </c>
      <c r="R1879" s="31">
        <v>3.7</v>
      </c>
    </row>
    <row r="1880" spans="14:18" x14ac:dyDescent="0.25">
      <c r="N1880" s="26">
        <v>42674</v>
      </c>
      <c r="O1880" s="27">
        <v>0.100919188378352</v>
      </c>
      <c r="P1880" s="27">
        <v>-2.8279583644967899E-2</v>
      </c>
      <c r="Q1880" s="27">
        <v>-6.4058808741879802E-2</v>
      </c>
      <c r="R1880" s="28">
        <v>3.7</v>
      </c>
    </row>
    <row r="1881" spans="14:18" x14ac:dyDescent="0.25">
      <c r="N1881" s="29">
        <v>42671</v>
      </c>
      <c r="O1881" s="30">
        <v>9.89684389341218E-2</v>
      </c>
      <c r="P1881" s="30">
        <v>-2.8025270211380699E-2</v>
      </c>
      <c r="Q1881" s="30">
        <v>-5.7218559715811398E-2</v>
      </c>
      <c r="R1881" s="31">
        <v>3.7</v>
      </c>
    </row>
    <row r="1882" spans="14:18" x14ac:dyDescent="0.25">
      <c r="N1882" s="26">
        <v>42670</v>
      </c>
      <c r="O1882" s="27">
        <v>9.8843574535340706E-2</v>
      </c>
      <c r="P1882" s="27">
        <v>-2.74483138637172E-2</v>
      </c>
      <c r="Q1882" s="27">
        <v>-5.6866570803540503E-2</v>
      </c>
      <c r="R1882" s="28">
        <v>3.7</v>
      </c>
    </row>
    <row r="1883" spans="14:18" x14ac:dyDescent="0.25">
      <c r="N1883" s="29">
        <v>42669</v>
      </c>
      <c r="O1883" s="30">
        <v>9.6922298698422393E-2</v>
      </c>
      <c r="P1883" s="30">
        <v>-2.5777945848531599E-2</v>
      </c>
      <c r="Q1883" s="30">
        <v>-5.5005069985652702E-2</v>
      </c>
      <c r="R1883" s="31">
        <v>3.7</v>
      </c>
    </row>
    <row r="1884" spans="14:18" x14ac:dyDescent="0.25">
      <c r="N1884" s="26">
        <v>42668</v>
      </c>
      <c r="O1884" s="27">
        <v>9.6858688026147902E-2</v>
      </c>
      <c r="P1884" s="27">
        <v>-2.64823551539017E-2</v>
      </c>
      <c r="Q1884" s="27">
        <v>-5.4403739739710397E-2</v>
      </c>
      <c r="R1884" s="28">
        <v>3.7</v>
      </c>
    </row>
    <row r="1885" spans="14:18" x14ac:dyDescent="0.25">
      <c r="N1885" s="29">
        <v>42667</v>
      </c>
      <c r="O1885" s="30">
        <v>9.4820137850834499E-2</v>
      </c>
      <c r="P1885" s="30">
        <v>-2.4491569523990599E-2</v>
      </c>
      <c r="Q1885" s="30">
        <v>-5.1821600287847103E-2</v>
      </c>
      <c r="R1885" s="31">
        <v>3.7</v>
      </c>
    </row>
    <row r="1886" spans="14:18" x14ac:dyDescent="0.25">
      <c r="N1886" s="26">
        <v>42664</v>
      </c>
      <c r="O1886" s="27">
        <v>9.2584576760456699E-2</v>
      </c>
      <c r="P1886" s="27">
        <v>-2.3436849806056301E-2</v>
      </c>
      <c r="Q1886" s="27">
        <v>-4.4045840026214797E-2</v>
      </c>
      <c r="R1886" s="28">
        <v>3.7</v>
      </c>
    </row>
    <row r="1887" spans="14:18" x14ac:dyDescent="0.25">
      <c r="N1887" s="29">
        <v>42663</v>
      </c>
      <c r="O1887" s="30">
        <v>9.2986550024795001E-2</v>
      </c>
      <c r="P1887" s="30">
        <v>-2.27500937067176E-2</v>
      </c>
      <c r="Q1887" s="30">
        <v>-4.8782247448610698E-2</v>
      </c>
      <c r="R1887" s="31">
        <v>3.7</v>
      </c>
    </row>
    <row r="1888" spans="14:18" x14ac:dyDescent="0.25">
      <c r="N1888" s="26">
        <v>42662</v>
      </c>
      <c r="O1888" s="27">
        <v>9.0965574675703098E-2</v>
      </c>
      <c r="P1888" s="27">
        <v>-2.0981759063500902E-2</v>
      </c>
      <c r="Q1888" s="27">
        <v>-4.5168990314869803E-2</v>
      </c>
      <c r="R1888" s="28">
        <v>3.7</v>
      </c>
    </row>
    <row r="1889" spans="14:18" x14ac:dyDescent="0.25">
      <c r="N1889" s="29">
        <v>42661</v>
      </c>
      <c r="O1889" s="30">
        <v>9.3345184232775602E-2</v>
      </c>
      <c r="P1889" s="30">
        <v>-2.09384438876059E-2</v>
      </c>
      <c r="Q1889" s="30">
        <v>-5.3904387357686503E-2</v>
      </c>
      <c r="R1889" s="31">
        <v>3.7</v>
      </c>
    </row>
    <row r="1890" spans="14:18" x14ac:dyDescent="0.25">
      <c r="N1890" s="26">
        <v>42657</v>
      </c>
      <c r="O1890" s="27">
        <v>9.4094087651282299E-2</v>
      </c>
      <c r="P1890" s="27">
        <v>-2.0961621083716499E-2</v>
      </c>
      <c r="Q1890" s="27">
        <v>-5.6875820052815301E-2</v>
      </c>
      <c r="R1890" s="28">
        <v>3.7</v>
      </c>
    </row>
    <row r="1891" spans="14:18" x14ac:dyDescent="0.25">
      <c r="N1891" s="29">
        <v>42656</v>
      </c>
      <c r="O1891" s="30">
        <v>9.4028459948003504E-2</v>
      </c>
      <c r="P1891" s="30">
        <v>-2.10334487750925E-2</v>
      </c>
      <c r="Q1891" s="30">
        <v>-5.6669713681343797E-2</v>
      </c>
      <c r="R1891" s="31">
        <v>3.7</v>
      </c>
    </row>
    <row r="1892" spans="14:18" x14ac:dyDescent="0.25">
      <c r="N1892" s="26">
        <v>42655</v>
      </c>
      <c r="O1892" s="27">
        <v>9.3681356346630495E-2</v>
      </c>
      <c r="P1892" s="27">
        <v>-2.1429229932427601E-2</v>
      </c>
      <c r="Q1892" s="27">
        <v>-5.3471437887484298E-2</v>
      </c>
      <c r="R1892" s="28">
        <v>3.7</v>
      </c>
    </row>
    <row r="1893" spans="14:18" x14ac:dyDescent="0.25">
      <c r="N1893" s="29">
        <v>42654</v>
      </c>
      <c r="O1893" s="30">
        <v>9.3645710504636701E-2</v>
      </c>
      <c r="P1893" s="30">
        <v>-2.1485080323488399E-2</v>
      </c>
      <c r="Q1893" s="30">
        <v>-5.0952948614757E-2</v>
      </c>
      <c r="R1893" s="31">
        <v>3.7</v>
      </c>
    </row>
    <row r="1894" spans="14:18" x14ac:dyDescent="0.25">
      <c r="N1894" s="26">
        <v>42653</v>
      </c>
      <c r="O1894" s="27">
        <v>9.2916638657993697E-2</v>
      </c>
      <c r="P1894" s="27">
        <v>-2.10288977346085E-2</v>
      </c>
      <c r="Q1894" s="27">
        <v>-4.8604459100806303E-2</v>
      </c>
      <c r="R1894" s="28">
        <v>3.7</v>
      </c>
    </row>
    <row r="1895" spans="14:18" x14ac:dyDescent="0.25">
      <c r="N1895" s="29">
        <v>42650</v>
      </c>
      <c r="O1895" s="30">
        <v>9.1777785458237296E-2</v>
      </c>
      <c r="P1895" s="30">
        <v>-1.9641580288142401E-2</v>
      </c>
      <c r="Q1895" s="30">
        <v>-4.3531204190149199E-2</v>
      </c>
      <c r="R1895" s="31">
        <v>3.7</v>
      </c>
    </row>
    <row r="1896" spans="14:18" x14ac:dyDescent="0.25">
      <c r="N1896" s="26">
        <v>42649</v>
      </c>
      <c r="O1896" s="27">
        <v>9.1172838874246001E-2</v>
      </c>
      <c r="P1896" s="27">
        <v>-1.97930744049402E-2</v>
      </c>
      <c r="Q1896" s="27">
        <v>-4.2370463673337001E-2</v>
      </c>
      <c r="R1896" s="28">
        <v>3.7</v>
      </c>
    </row>
    <row r="1897" spans="14:18" x14ac:dyDescent="0.25">
      <c r="N1897" s="29">
        <v>42648</v>
      </c>
      <c r="O1897" s="30">
        <v>9.2692674496327093E-2</v>
      </c>
      <c r="P1897" s="30">
        <v>-2.1303581525839398E-2</v>
      </c>
      <c r="Q1897" s="30">
        <v>-4.7656877568753302E-2</v>
      </c>
      <c r="R1897" s="31">
        <v>3.7</v>
      </c>
    </row>
    <row r="1898" spans="14:18" x14ac:dyDescent="0.25">
      <c r="N1898" s="26">
        <v>42647</v>
      </c>
      <c r="O1898" s="27">
        <v>9.1827237335508294E-2</v>
      </c>
      <c r="P1898" s="27">
        <v>-1.98949842866986E-2</v>
      </c>
      <c r="Q1898" s="27">
        <v>-5.2992247832198303E-2</v>
      </c>
      <c r="R1898" s="28">
        <v>3.7</v>
      </c>
    </row>
    <row r="1899" spans="14:18" x14ac:dyDescent="0.25">
      <c r="N1899" s="29">
        <v>42646</v>
      </c>
      <c r="O1899" s="30">
        <v>9.1665190164672394E-2</v>
      </c>
      <c r="P1899" s="30">
        <v>-1.72657459337071E-2</v>
      </c>
      <c r="Q1899" s="30">
        <v>-5.68179433562064E-2</v>
      </c>
      <c r="R1899" s="31">
        <v>3.7</v>
      </c>
    </row>
    <row r="1900" spans="14:18" x14ac:dyDescent="0.25">
      <c r="N1900" s="26">
        <v>42643</v>
      </c>
      <c r="O1900" s="27">
        <v>9.0298445751678794E-2</v>
      </c>
      <c r="P1900" s="27">
        <v>-1.7882533183666699E-2</v>
      </c>
      <c r="Q1900" s="27">
        <v>-5.0842762635909297E-2</v>
      </c>
      <c r="R1900" s="28">
        <v>3.7</v>
      </c>
    </row>
    <row r="1901" spans="14:18" x14ac:dyDescent="0.25">
      <c r="N1901" s="29">
        <v>42642</v>
      </c>
      <c r="O1901" s="30">
        <v>8.9627785492378501E-2</v>
      </c>
      <c r="P1901" s="30">
        <v>-1.7793767757949702E-2</v>
      </c>
      <c r="Q1901" s="30">
        <v>-4.6444944055206903E-2</v>
      </c>
      <c r="R1901" s="31">
        <v>3.7</v>
      </c>
    </row>
    <row r="1902" spans="14:18" x14ac:dyDescent="0.25">
      <c r="N1902" s="26">
        <v>42641</v>
      </c>
      <c r="O1902" s="27">
        <v>9.1751861206653101E-2</v>
      </c>
      <c r="P1902" s="27">
        <v>-2.01663493072806E-2</v>
      </c>
      <c r="Q1902" s="27">
        <v>-4.8917279192244797E-2</v>
      </c>
      <c r="R1902" s="28">
        <v>3.7</v>
      </c>
    </row>
    <row r="1903" spans="14:18" x14ac:dyDescent="0.25">
      <c r="N1903" s="29">
        <v>42640</v>
      </c>
      <c r="O1903" s="30">
        <v>9.0770671273981599E-2</v>
      </c>
      <c r="P1903" s="30">
        <v>-1.9322217862762E-2</v>
      </c>
      <c r="Q1903" s="30">
        <v>-4.7887231879229802E-2</v>
      </c>
      <c r="R1903" s="31">
        <v>3.7</v>
      </c>
    </row>
    <row r="1904" spans="14:18" x14ac:dyDescent="0.25">
      <c r="N1904" s="26">
        <v>42639</v>
      </c>
      <c r="O1904" s="27">
        <v>9.0488494325162205E-2</v>
      </c>
      <c r="P1904" s="27">
        <v>-1.92686606246988E-2</v>
      </c>
      <c r="Q1904" s="27">
        <v>-4.70512965351398E-2</v>
      </c>
      <c r="R1904" s="28">
        <v>3.7</v>
      </c>
    </row>
    <row r="1905" spans="14:18" x14ac:dyDescent="0.25">
      <c r="N1905" s="29">
        <v>42636</v>
      </c>
      <c r="O1905" s="30">
        <v>9.1764940391531102E-2</v>
      </c>
      <c r="P1905" s="30">
        <v>-2.0216699579494801E-2</v>
      </c>
      <c r="Q1905" s="30">
        <v>-4.6634931480664103E-2</v>
      </c>
      <c r="R1905" s="31">
        <v>3.7</v>
      </c>
    </row>
    <row r="1906" spans="14:18" x14ac:dyDescent="0.25">
      <c r="N1906" s="26">
        <v>42635</v>
      </c>
      <c r="O1906" s="27">
        <v>9.3321575643535395E-2</v>
      </c>
      <c r="P1906" s="27">
        <v>-2.19889747635626E-2</v>
      </c>
      <c r="Q1906" s="27">
        <v>-4.7552223636647899E-2</v>
      </c>
      <c r="R1906" s="28">
        <v>3.7</v>
      </c>
    </row>
    <row r="1907" spans="14:18" x14ac:dyDescent="0.25">
      <c r="N1907" s="29">
        <v>42634</v>
      </c>
      <c r="O1907" s="30">
        <v>9.3110854875903995E-2</v>
      </c>
      <c r="P1907" s="30">
        <v>-2.2196331538383601E-2</v>
      </c>
      <c r="Q1907" s="30">
        <v>-4.4823842495847498E-2</v>
      </c>
      <c r="R1907" s="31">
        <v>3.7</v>
      </c>
    </row>
    <row r="1908" spans="14:18" x14ac:dyDescent="0.25">
      <c r="N1908" s="26">
        <v>42633</v>
      </c>
      <c r="O1908" s="27">
        <v>9.6137103143327504E-2</v>
      </c>
      <c r="P1908" s="27">
        <v>-2.4243103742088601E-2</v>
      </c>
      <c r="Q1908" s="27">
        <v>-5.37318336725741E-2</v>
      </c>
      <c r="R1908" s="28">
        <v>3.7</v>
      </c>
    </row>
    <row r="1909" spans="14:18" x14ac:dyDescent="0.25">
      <c r="N1909" s="29">
        <v>42632</v>
      </c>
      <c r="O1909" s="30">
        <v>9.1480101280690895E-2</v>
      </c>
      <c r="P1909" s="30">
        <v>-1.95812129480845E-2</v>
      </c>
      <c r="Q1909" s="30">
        <v>-4.61239188118205E-2</v>
      </c>
      <c r="R1909" s="31">
        <v>3.7</v>
      </c>
    </row>
    <row r="1910" spans="14:18" x14ac:dyDescent="0.25">
      <c r="N1910" s="26">
        <v>42629</v>
      </c>
      <c r="O1910" s="27">
        <v>9.0233504704693296E-2</v>
      </c>
      <c r="P1910" s="27">
        <v>-1.8127263004004499E-2</v>
      </c>
      <c r="Q1910" s="27">
        <v>-4.35788315938683E-2</v>
      </c>
      <c r="R1910" s="28">
        <v>3.7</v>
      </c>
    </row>
    <row r="1911" spans="14:18" x14ac:dyDescent="0.25">
      <c r="N1911" s="29">
        <v>42628</v>
      </c>
      <c r="O1911" s="30">
        <v>8.9633081947562407E-2</v>
      </c>
      <c r="P1911" s="30">
        <v>-1.7938562650383499E-2</v>
      </c>
      <c r="Q1911" s="30">
        <v>-4.1367338988775801E-2</v>
      </c>
      <c r="R1911" s="31">
        <v>3.7</v>
      </c>
    </row>
    <row r="1912" spans="14:18" x14ac:dyDescent="0.25">
      <c r="N1912" s="26">
        <v>42627</v>
      </c>
      <c r="O1912" s="27">
        <v>8.7896327482065106E-2</v>
      </c>
      <c r="P1912" s="27">
        <v>-1.6758368428104901E-2</v>
      </c>
      <c r="Q1912" s="27">
        <v>-3.8144371800471803E-2</v>
      </c>
      <c r="R1912" s="28">
        <v>3.7</v>
      </c>
    </row>
    <row r="1913" spans="14:18" x14ac:dyDescent="0.25">
      <c r="N1913" s="29">
        <v>42626</v>
      </c>
      <c r="O1913" s="30">
        <v>8.5629034901767404E-2</v>
      </c>
      <c r="P1913" s="30">
        <v>-1.44707116348952E-2</v>
      </c>
      <c r="Q1913" s="30">
        <v>-3.4853347558865697E-2</v>
      </c>
      <c r="R1913" s="31">
        <v>3.7</v>
      </c>
    </row>
    <row r="1914" spans="14:18" x14ac:dyDescent="0.25">
      <c r="N1914" s="26">
        <v>42625</v>
      </c>
      <c r="O1914" s="27">
        <v>8.7458974066102396E-2</v>
      </c>
      <c r="P1914" s="27">
        <v>-1.6095449378344701E-2</v>
      </c>
      <c r="Q1914" s="27">
        <v>-4.29356321457749E-2</v>
      </c>
      <c r="R1914" s="28">
        <v>3.7</v>
      </c>
    </row>
    <row r="1915" spans="14:18" x14ac:dyDescent="0.25">
      <c r="N1915" s="29">
        <v>42622</v>
      </c>
      <c r="O1915" s="30">
        <v>8.9332485075988205E-2</v>
      </c>
      <c r="P1915" s="30">
        <v>-1.7162832554717601E-2</v>
      </c>
      <c r="Q1915" s="30">
        <v>-4.7373819518910197E-2</v>
      </c>
      <c r="R1915" s="31">
        <v>3.7</v>
      </c>
    </row>
    <row r="1916" spans="14:18" x14ac:dyDescent="0.25">
      <c r="N1916" s="26">
        <v>42621</v>
      </c>
      <c r="O1916" s="27">
        <v>9.2180065043757906E-2</v>
      </c>
      <c r="P1916" s="27">
        <v>-1.99142380112814E-2</v>
      </c>
      <c r="Q1916" s="27">
        <v>-4.9543532410302897E-2</v>
      </c>
      <c r="R1916" s="28">
        <v>3.7</v>
      </c>
    </row>
    <row r="1917" spans="14:18" x14ac:dyDescent="0.25">
      <c r="N1917" s="29">
        <v>42620</v>
      </c>
      <c r="O1917" s="30">
        <v>9.2747620980874301E-2</v>
      </c>
      <c r="P1917" s="30">
        <v>-1.89925217814364E-2</v>
      </c>
      <c r="Q1917" s="30">
        <v>-4.7005828954827703E-2</v>
      </c>
      <c r="R1917" s="31">
        <v>3.7</v>
      </c>
    </row>
    <row r="1918" spans="14:18" x14ac:dyDescent="0.25">
      <c r="N1918" s="26">
        <v>42619</v>
      </c>
      <c r="O1918" s="27">
        <v>9.2734666395837204E-2</v>
      </c>
      <c r="P1918" s="27">
        <v>-1.84140692521471E-2</v>
      </c>
      <c r="Q1918" s="27">
        <v>-4.4907718527754201E-2</v>
      </c>
      <c r="R1918" s="28">
        <v>3.7</v>
      </c>
    </row>
    <row r="1919" spans="14:18" x14ac:dyDescent="0.25">
      <c r="N1919" s="29">
        <v>42618</v>
      </c>
      <c r="O1919" s="30">
        <v>9.2401475697266797E-2</v>
      </c>
      <c r="P1919" s="30">
        <v>-1.7851325322905998E-2</v>
      </c>
      <c r="Q1919" s="30">
        <v>-4.2808853316903199E-2</v>
      </c>
      <c r="R1919" s="31">
        <v>3.7</v>
      </c>
    </row>
    <row r="1920" spans="14:18" x14ac:dyDescent="0.25">
      <c r="N1920" s="26">
        <v>42615</v>
      </c>
      <c r="O1920" s="27">
        <v>9.3022682942434903E-2</v>
      </c>
      <c r="P1920" s="27">
        <v>-1.7196480092045E-2</v>
      </c>
      <c r="Q1920" s="27">
        <v>-4.3612061078542201E-2</v>
      </c>
      <c r="R1920" s="28">
        <v>3.7</v>
      </c>
    </row>
    <row r="1921" spans="14:18" x14ac:dyDescent="0.25">
      <c r="N1921" s="29">
        <v>42614</v>
      </c>
      <c r="O1921" s="30">
        <v>9.3516952791994401E-2</v>
      </c>
      <c r="P1921" s="30">
        <v>-1.7856845692742901E-2</v>
      </c>
      <c r="Q1921" s="30">
        <v>-4.3948131915329501E-2</v>
      </c>
      <c r="R1921" s="31">
        <v>3.7</v>
      </c>
    </row>
    <row r="1922" spans="14:18" x14ac:dyDescent="0.25">
      <c r="N1922" s="26">
        <v>42613</v>
      </c>
      <c r="O1922" s="27">
        <v>9.2088718176882398E-2</v>
      </c>
      <c r="P1922" s="27">
        <v>-1.6902676164008999E-2</v>
      </c>
      <c r="Q1922" s="27">
        <v>-4.1769009007921E-2</v>
      </c>
      <c r="R1922" s="28">
        <v>3.7</v>
      </c>
    </row>
    <row r="1923" spans="14:18" x14ac:dyDescent="0.25">
      <c r="N1923" s="29">
        <v>42612</v>
      </c>
      <c r="O1923" s="30">
        <v>9.0538329017037594E-2</v>
      </c>
      <c r="P1923" s="30">
        <v>-1.54343728951654E-2</v>
      </c>
      <c r="Q1923" s="30">
        <v>-4.3028387365728102E-2</v>
      </c>
      <c r="R1923" s="31">
        <v>3.7</v>
      </c>
    </row>
    <row r="1924" spans="14:18" x14ac:dyDescent="0.25">
      <c r="N1924" s="26">
        <v>42611</v>
      </c>
      <c r="O1924" s="27">
        <v>9.1079656195258998E-2</v>
      </c>
      <c r="P1924" s="27">
        <v>-1.58792821756772E-2</v>
      </c>
      <c r="Q1924" s="27">
        <v>-4.4602510934576803E-2</v>
      </c>
      <c r="R1924" s="28">
        <v>3.7</v>
      </c>
    </row>
    <row r="1925" spans="14:18" x14ac:dyDescent="0.25">
      <c r="N1925" s="29">
        <v>42608</v>
      </c>
      <c r="O1925" s="30">
        <v>9.0607633997364601E-2</v>
      </c>
      <c r="P1925" s="30">
        <v>-1.5074222123535101E-2</v>
      </c>
      <c r="Q1925" s="30">
        <v>-4.3177871041634203E-2</v>
      </c>
      <c r="R1925" s="31">
        <v>3.7</v>
      </c>
    </row>
    <row r="1926" spans="14:18" x14ac:dyDescent="0.25">
      <c r="N1926" s="26">
        <v>42607</v>
      </c>
      <c r="O1926" s="27">
        <v>8.8665516388830898E-2</v>
      </c>
      <c r="P1926" s="27">
        <v>-1.4410162079978301E-2</v>
      </c>
      <c r="Q1926" s="27">
        <v>-3.5308784826875203E-2</v>
      </c>
      <c r="R1926" s="28">
        <v>3.7</v>
      </c>
    </row>
    <row r="1927" spans="14:18" x14ac:dyDescent="0.25">
      <c r="N1927" s="29">
        <v>42606</v>
      </c>
      <c r="O1927" s="30">
        <v>8.9638274014581201E-2</v>
      </c>
      <c r="P1927" s="30">
        <v>-1.50945175561236E-2</v>
      </c>
      <c r="Q1927" s="30">
        <v>-3.8053172559662798E-2</v>
      </c>
      <c r="R1927" s="31">
        <v>3.7</v>
      </c>
    </row>
    <row r="1928" spans="14:18" x14ac:dyDescent="0.25">
      <c r="N1928" s="26">
        <v>42605</v>
      </c>
      <c r="O1928" s="27">
        <v>8.5824293316916503E-2</v>
      </c>
      <c r="P1928" s="27">
        <v>-1.19483834780555E-2</v>
      </c>
      <c r="Q1928" s="27">
        <v>-3.0913400494993401E-2</v>
      </c>
      <c r="R1928" s="28">
        <v>3.7</v>
      </c>
    </row>
    <row r="1929" spans="14:18" x14ac:dyDescent="0.25">
      <c r="N1929" s="29">
        <v>42604</v>
      </c>
      <c r="O1929" s="30">
        <v>8.6817835637180304E-2</v>
      </c>
      <c r="P1929" s="30">
        <v>-1.27931324553611E-2</v>
      </c>
      <c r="Q1929" s="30">
        <v>-3.1274518254930703E-2</v>
      </c>
      <c r="R1929" s="31">
        <v>3.7</v>
      </c>
    </row>
    <row r="1930" spans="14:18" x14ac:dyDescent="0.25">
      <c r="N1930" s="26">
        <v>42601</v>
      </c>
      <c r="O1930" s="27">
        <v>8.7272936993631506E-2</v>
      </c>
      <c r="P1930" s="27">
        <v>-1.29520449314161E-2</v>
      </c>
      <c r="Q1930" s="27">
        <v>-2.9022346674955901E-2</v>
      </c>
      <c r="R1930" s="28">
        <v>3.7</v>
      </c>
    </row>
    <row r="1931" spans="14:18" x14ac:dyDescent="0.25">
      <c r="N1931" s="29">
        <v>42600</v>
      </c>
      <c r="O1931" s="30">
        <v>8.6184613701489707E-2</v>
      </c>
      <c r="P1931" s="30">
        <v>-1.1611384066392E-2</v>
      </c>
      <c r="Q1931" s="30">
        <v>-2.55071251544703E-2</v>
      </c>
      <c r="R1931" s="31">
        <v>3.7</v>
      </c>
    </row>
    <row r="1932" spans="14:18" x14ac:dyDescent="0.25">
      <c r="N1932" s="26">
        <v>42599</v>
      </c>
      <c r="O1932" s="27">
        <v>8.4006146127643899E-2</v>
      </c>
      <c r="P1932" s="27">
        <v>-1.04470540257884E-2</v>
      </c>
      <c r="Q1932" s="27">
        <v>-1.9362742428522699E-2</v>
      </c>
      <c r="R1932" s="28">
        <v>3.7</v>
      </c>
    </row>
    <row r="1933" spans="14:18" x14ac:dyDescent="0.25">
      <c r="N1933" s="29">
        <v>42598</v>
      </c>
      <c r="O1933" s="30">
        <v>8.5221307523581299E-2</v>
      </c>
      <c r="P1933" s="30">
        <v>-1.16474214152083E-2</v>
      </c>
      <c r="Q1933" s="30">
        <v>-2.1510671869022599E-2</v>
      </c>
      <c r="R1933" s="31">
        <v>3.7</v>
      </c>
    </row>
    <row r="1934" spans="14:18" x14ac:dyDescent="0.25">
      <c r="N1934" s="26">
        <v>42594</v>
      </c>
      <c r="O1934" s="27">
        <v>8.5971271472849206E-2</v>
      </c>
      <c r="P1934" s="27">
        <v>-1.26578202685505E-2</v>
      </c>
      <c r="Q1934" s="27">
        <v>-2.1909219558392399E-2</v>
      </c>
      <c r="R1934" s="28">
        <v>3.7</v>
      </c>
    </row>
    <row r="1935" spans="14:18" x14ac:dyDescent="0.25">
      <c r="N1935" s="29">
        <v>42593</v>
      </c>
      <c r="O1935" s="30">
        <v>8.6161419683321097E-2</v>
      </c>
      <c r="P1935" s="30">
        <v>-1.34590344150252E-2</v>
      </c>
      <c r="Q1935" s="30">
        <v>-2.24008757375815E-2</v>
      </c>
      <c r="R1935" s="31">
        <v>3.7</v>
      </c>
    </row>
    <row r="1936" spans="14:18" x14ac:dyDescent="0.25">
      <c r="N1936" s="26">
        <v>42592</v>
      </c>
      <c r="O1936" s="27">
        <v>8.6770497608103805E-2</v>
      </c>
      <c r="P1936" s="27">
        <v>-1.42227839301116E-2</v>
      </c>
      <c r="Q1936" s="27">
        <v>-2.28231738451188E-2</v>
      </c>
      <c r="R1936" s="28">
        <v>3.7</v>
      </c>
    </row>
    <row r="1937" spans="14:18" x14ac:dyDescent="0.25">
      <c r="N1937" s="29">
        <v>42591</v>
      </c>
      <c r="O1937" s="30">
        <v>8.5674876981994594E-2</v>
      </c>
      <c r="P1937" s="30">
        <v>-1.34337509687687E-2</v>
      </c>
      <c r="Q1937" s="30">
        <v>-1.8081994142296699E-2</v>
      </c>
      <c r="R1937" s="31">
        <v>3.7</v>
      </c>
    </row>
    <row r="1938" spans="14:18" x14ac:dyDescent="0.25">
      <c r="N1938" s="26">
        <v>42590</v>
      </c>
      <c r="O1938" s="27">
        <v>8.6111500520531195E-2</v>
      </c>
      <c r="P1938" s="27">
        <v>-1.3882810474457901E-2</v>
      </c>
      <c r="Q1938" s="27">
        <v>-1.7830585685386601E-2</v>
      </c>
      <c r="R1938" s="28">
        <v>3.7</v>
      </c>
    </row>
    <row r="1939" spans="14:18" x14ac:dyDescent="0.25">
      <c r="N1939" s="29">
        <v>42587</v>
      </c>
      <c r="O1939" s="30">
        <v>8.7339842554595704E-2</v>
      </c>
      <c r="P1939" s="30">
        <v>-1.52254671426292E-2</v>
      </c>
      <c r="Q1939" s="30">
        <v>-1.8042486383061301E-2</v>
      </c>
      <c r="R1939" s="31">
        <v>3.7</v>
      </c>
    </row>
    <row r="1940" spans="14:18" x14ac:dyDescent="0.25">
      <c r="N1940" s="26">
        <v>42586</v>
      </c>
      <c r="O1940" s="27">
        <v>8.8110973382246993E-2</v>
      </c>
      <c r="P1940" s="27">
        <v>-1.6427226462607698E-2</v>
      </c>
      <c r="Q1940" s="27">
        <v>-1.8894990493980801E-2</v>
      </c>
      <c r="R1940" s="28">
        <v>3.7</v>
      </c>
    </row>
    <row r="1941" spans="14:18" x14ac:dyDescent="0.25">
      <c r="N1941" s="29">
        <v>42585</v>
      </c>
      <c r="O1941" s="30">
        <v>8.8340669428456794E-2</v>
      </c>
      <c r="P1941" s="30">
        <v>-1.65782789860624E-2</v>
      </c>
      <c r="Q1941" s="30">
        <v>-1.9955586330268799E-2</v>
      </c>
      <c r="R1941" s="31">
        <v>3.7</v>
      </c>
    </row>
    <row r="1942" spans="14:18" x14ac:dyDescent="0.25">
      <c r="N1942" s="26">
        <v>42584</v>
      </c>
      <c r="O1942" s="27">
        <v>8.9744430251719298E-2</v>
      </c>
      <c r="P1942" s="27">
        <v>-1.8064531039183401E-2</v>
      </c>
      <c r="Q1942" s="27">
        <v>-2.5601635495431801E-2</v>
      </c>
      <c r="R1942" s="28">
        <v>3.7</v>
      </c>
    </row>
    <row r="1943" spans="14:18" x14ac:dyDescent="0.25">
      <c r="N1943" s="29">
        <v>42583</v>
      </c>
      <c r="O1943" s="30">
        <v>9.2396530967412099E-2</v>
      </c>
      <c r="P1943" s="30">
        <v>-2.04404005700249E-2</v>
      </c>
      <c r="Q1943" s="30">
        <v>-3.2109433015190703E-2</v>
      </c>
      <c r="R1943" s="31">
        <v>3.7</v>
      </c>
    </row>
    <row r="1944" spans="14:18" x14ac:dyDescent="0.25">
      <c r="N1944" s="26">
        <v>42580</v>
      </c>
      <c r="O1944" s="27">
        <v>9.3756474743012394E-2</v>
      </c>
      <c r="P1944" s="27">
        <v>-2.1504668196565602E-2</v>
      </c>
      <c r="Q1944" s="27">
        <v>-3.8320264141731702E-2</v>
      </c>
      <c r="R1944" s="28">
        <v>3.7</v>
      </c>
    </row>
    <row r="1945" spans="14:18" x14ac:dyDescent="0.25">
      <c r="N1945" s="29">
        <v>42579</v>
      </c>
      <c r="O1945" s="30">
        <v>9.2787853689918695E-2</v>
      </c>
      <c r="P1945" s="30">
        <v>-2.14317599773984E-2</v>
      </c>
      <c r="Q1945" s="30">
        <v>-3.4056572919459203E-2</v>
      </c>
      <c r="R1945" s="31">
        <v>3.7</v>
      </c>
    </row>
    <row r="1946" spans="14:18" x14ac:dyDescent="0.25">
      <c r="N1946" s="26">
        <v>42578</v>
      </c>
      <c r="O1946" s="27">
        <v>9.5504430316582595E-2</v>
      </c>
      <c r="P1946" s="27">
        <v>-2.4008933070189298E-2</v>
      </c>
      <c r="Q1946" s="27">
        <v>-4.0846021531634802E-2</v>
      </c>
      <c r="R1946" s="28">
        <v>3.7</v>
      </c>
    </row>
    <row r="1947" spans="14:18" x14ac:dyDescent="0.25">
      <c r="N1947" s="29">
        <v>42577</v>
      </c>
      <c r="O1947" s="30">
        <v>9.2824381938033301E-2</v>
      </c>
      <c r="P1947" s="30">
        <v>-2.19608264777039E-2</v>
      </c>
      <c r="Q1947" s="30">
        <v>-3.7890606257149802E-2</v>
      </c>
      <c r="R1947" s="31">
        <v>3.7</v>
      </c>
    </row>
    <row r="1948" spans="14:18" x14ac:dyDescent="0.25">
      <c r="N1948" s="26">
        <v>42576</v>
      </c>
      <c r="O1948" s="27">
        <v>9.2129235392508599E-2</v>
      </c>
      <c r="P1948" s="27">
        <v>-2.1760169439764901E-2</v>
      </c>
      <c r="Q1948" s="27">
        <v>-2.7575721794930799E-2</v>
      </c>
      <c r="R1948" s="28">
        <v>3.7</v>
      </c>
    </row>
    <row r="1949" spans="14:18" x14ac:dyDescent="0.25">
      <c r="N1949" s="29">
        <v>42573</v>
      </c>
      <c r="O1949" s="30">
        <v>9.6496193246086007E-2</v>
      </c>
      <c r="P1949" s="30">
        <v>-2.5214961185486801E-2</v>
      </c>
      <c r="Q1949" s="30">
        <v>-3.7179379572447102E-2</v>
      </c>
      <c r="R1949" s="31">
        <v>3.7</v>
      </c>
    </row>
    <row r="1950" spans="14:18" x14ac:dyDescent="0.25">
      <c r="N1950" s="26">
        <v>42572</v>
      </c>
      <c r="O1950" s="27">
        <v>9.4029191911993201E-2</v>
      </c>
      <c r="P1950" s="27">
        <v>-2.36340352839681E-2</v>
      </c>
      <c r="Q1950" s="27">
        <v>-3.11231051826899E-2</v>
      </c>
      <c r="R1950" s="28">
        <v>3.7</v>
      </c>
    </row>
    <row r="1951" spans="14:18" x14ac:dyDescent="0.25">
      <c r="N1951" s="29">
        <v>42570</v>
      </c>
      <c r="O1951" s="30">
        <v>9.4425108311681605E-2</v>
      </c>
      <c r="P1951" s="30">
        <v>-2.4021857347288799E-2</v>
      </c>
      <c r="Q1951" s="30">
        <v>-3.4033865458806302E-2</v>
      </c>
      <c r="R1951" s="31">
        <v>3.7</v>
      </c>
    </row>
    <row r="1952" spans="14:18" x14ac:dyDescent="0.25">
      <c r="N1952" s="26">
        <v>42569</v>
      </c>
      <c r="O1952" s="27">
        <v>9.4984318739771798E-2</v>
      </c>
      <c r="P1952" s="27">
        <v>-2.45210454199194E-2</v>
      </c>
      <c r="Q1952" s="27">
        <v>-3.6878005566843397E-2</v>
      </c>
      <c r="R1952" s="28">
        <v>3.7</v>
      </c>
    </row>
    <row r="1953" spans="14:18" x14ac:dyDescent="0.25">
      <c r="N1953" s="29">
        <v>42566</v>
      </c>
      <c r="O1953" s="30">
        <v>9.4728742933631205E-2</v>
      </c>
      <c r="P1953" s="30">
        <v>-2.4961763153067099E-2</v>
      </c>
      <c r="Q1953" s="30">
        <v>-3.5929176369216602E-2</v>
      </c>
      <c r="R1953" s="31">
        <v>3.7</v>
      </c>
    </row>
    <row r="1954" spans="14:18" x14ac:dyDescent="0.25">
      <c r="N1954" s="26">
        <v>42565</v>
      </c>
      <c r="O1954" s="27">
        <v>9.5585377567997995E-2</v>
      </c>
      <c r="P1954" s="27">
        <v>-2.5830658654834401E-2</v>
      </c>
      <c r="Q1954" s="27">
        <v>-3.82311689346738E-2</v>
      </c>
      <c r="R1954" s="28">
        <v>3.7</v>
      </c>
    </row>
    <row r="1955" spans="14:18" x14ac:dyDescent="0.25">
      <c r="N1955" s="29">
        <v>42564</v>
      </c>
      <c r="O1955" s="30">
        <v>9.3846504215751497E-2</v>
      </c>
      <c r="P1955" s="30">
        <v>-2.4888789744649399E-2</v>
      </c>
      <c r="Q1955" s="30">
        <v>-3.5488851696688001E-2</v>
      </c>
      <c r="R1955" s="31">
        <v>3.7</v>
      </c>
    </row>
    <row r="1956" spans="14:18" x14ac:dyDescent="0.25">
      <c r="N1956" s="26">
        <v>42563</v>
      </c>
      <c r="O1956" s="27">
        <v>9.3317781103804995E-2</v>
      </c>
      <c r="P1956" s="27">
        <v>-2.47383386351878E-2</v>
      </c>
      <c r="Q1956" s="27">
        <v>-3.4001969522561501E-2</v>
      </c>
      <c r="R1956" s="28">
        <v>3.7</v>
      </c>
    </row>
    <row r="1957" spans="14:18" x14ac:dyDescent="0.25">
      <c r="N1957" s="29">
        <v>42562</v>
      </c>
      <c r="O1957" s="30">
        <v>9.3771496646783803E-2</v>
      </c>
      <c r="P1957" s="30">
        <v>-2.53082787875261E-2</v>
      </c>
      <c r="Q1957" s="30">
        <v>-3.3431159119367199E-2</v>
      </c>
      <c r="R1957" s="31">
        <v>3.7</v>
      </c>
    </row>
    <row r="1958" spans="14:18" x14ac:dyDescent="0.25">
      <c r="N1958" s="26">
        <v>42559</v>
      </c>
      <c r="O1958" s="27">
        <v>9.3267951543641106E-2</v>
      </c>
      <c r="P1958" s="27">
        <v>-2.5155517565188398E-2</v>
      </c>
      <c r="Q1958" s="27">
        <v>-3.3112701289813799E-2</v>
      </c>
      <c r="R1958" s="28">
        <v>3.7</v>
      </c>
    </row>
    <row r="1959" spans="14:18" x14ac:dyDescent="0.25">
      <c r="N1959" s="29">
        <v>42558</v>
      </c>
      <c r="O1959" s="30">
        <v>9.4866496471853801E-2</v>
      </c>
      <c r="P1959" s="30">
        <v>-2.6904428124895199E-2</v>
      </c>
      <c r="Q1959" s="30">
        <v>-3.5622595096038698E-2</v>
      </c>
      <c r="R1959" s="31">
        <v>3.7</v>
      </c>
    </row>
    <row r="1960" spans="14:18" x14ac:dyDescent="0.25">
      <c r="N1960" s="26">
        <v>42557</v>
      </c>
      <c r="O1960" s="27">
        <v>9.2625621772056799E-2</v>
      </c>
      <c r="P1960" s="27">
        <v>-2.4640915639155998E-2</v>
      </c>
      <c r="Q1960" s="27">
        <v>-3.2758961955935702E-2</v>
      </c>
      <c r="R1960" s="28">
        <v>3.7</v>
      </c>
    </row>
    <row r="1961" spans="14:18" x14ac:dyDescent="0.25">
      <c r="N1961" s="29">
        <v>42556</v>
      </c>
      <c r="O1961" s="30">
        <v>9.6224750012026197E-2</v>
      </c>
      <c r="P1961" s="30">
        <v>-2.63950522379236E-2</v>
      </c>
      <c r="Q1961" s="30">
        <v>-4.1159465339655602E-2</v>
      </c>
      <c r="R1961" s="31">
        <v>3.7</v>
      </c>
    </row>
    <row r="1962" spans="14:18" x14ac:dyDescent="0.25">
      <c r="N1962" s="26">
        <v>42552</v>
      </c>
      <c r="O1962" s="27">
        <v>9.4068544709132104E-2</v>
      </c>
      <c r="P1962" s="27">
        <v>-2.4805469310556501E-2</v>
      </c>
      <c r="Q1962" s="27">
        <v>-3.7194484239606598E-2</v>
      </c>
      <c r="R1962" s="28">
        <v>3.7</v>
      </c>
    </row>
    <row r="1963" spans="14:18" x14ac:dyDescent="0.25">
      <c r="N1963" s="29">
        <v>42551</v>
      </c>
      <c r="O1963" s="30">
        <v>9.8059991847320602E-2</v>
      </c>
      <c r="P1963" s="30">
        <v>-2.85155011721261E-2</v>
      </c>
      <c r="Q1963" s="30">
        <v>-3.4495215391155597E-2</v>
      </c>
      <c r="R1963" s="31">
        <v>3.7</v>
      </c>
    </row>
    <row r="1964" spans="14:18" x14ac:dyDescent="0.25">
      <c r="N1964" s="26">
        <v>42550</v>
      </c>
      <c r="O1964" s="27">
        <v>0.10012288946649101</v>
      </c>
      <c r="P1964" s="27">
        <v>-2.99344112085277E-2</v>
      </c>
      <c r="Q1964" s="27">
        <v>-3.5408746771862197E-2</v>
      </c>
      <c r="R1964" s="28">
        <v>3.7</v>
      </c>
    </row>
    <row r="1965" spans="14:18" x14ac:dyDescent="0.25">
      <c r="N1965" s="29">
        <v>42549</v>
      </c>
      <c r="O1965" s="30">
        <v>0.100556834296395</v>
      </c>
      <c r="P1965" s="30">
        <v>-3.0392657064037799E-2</v>
      </c>
      <c r="Q1965" s="30">
        <v>-3.0734876004725901E-2</v>
      </c>
      <c r="R1965" s="31">
        <v>3.7</v>
      </c>
    </row>
    <row r="1966" spans="14:18" x14ac:dyDescent="0.25">
      <c r="N1966" s="26">
        <v>42548</v>
      </c>
      <c r="O1966" s="27">
        <v>9.7568144983881305E-2</v>
      </c>
      <c r="P1966" s="27">
        <v>-2.78191473038483E-2</v>
      </c>
      <c r="Q1966" s="27">
        <v>-2.44812752860105E-2</v>
      </c>
      <c r="R1966" s="28">
        <v>3.7</v>
      </c>
    </row>
    <row r="1967" spans="14:18" x14ac:dyDescent="0.25">
      <c r="N1967" s="29">
        <v>42545</v>
      </c>
      <c r="O1967" s="30">
        <v>9.8036680002503998E-2</v>
      </c>
      <c r="P1967" s="30">
        <v>-2.8566255954833999E-2</v>
      </c>
      <c r="Q1967" s="30">
        <v>-2.3419496313190302E-2</v>
      </c>
      <c r="R1967" s="31">
        <v>3.7</v>
      </c>
    </row>
    <row r="1968" spans="14:18" x14ac:dyDescent="0.25">
      <c r="N1968" s="26">
        <v>42544</v>
      </c>
      <c r="O1968" s="27">
        <v>9.6145202052850501E-2</v>
      </c>
      <c r="P1968" s="27">
        <v>-2.6502663900939499E-2</v>
      </c>
      <c r="Q1968" s="27">
        <v>-2.21138501251287E-2</v>
      </c>
      <c r="R1968" s="28">
        <v>3.7</v>
      </c>
    </row>
    <row r="1969" spans="14:18" x14ac:dyDescent="0.25">
      <c r="N1969" s="29">
        <v>42543</v>
      </c>
      <c r="O1969" s="30">
        <v>9.4577858923459504E-2</v>
      </c>
      <c r="P1969" s="30">
        <v>-2.5343563367468701E-2</v>
      </c>
      <c r="Q1969" s="30">
        <v>-2.06347479496325E-2</v>
      </c>
      <c r="R1969" s="31">
        <v>3.7</v>
      </c>
    </row>
    <row r="1970" spans="14:18" x14ac:dyDescent="0.25">
      <c r="N1970" s="26">
        <v>42542</v>
      </c>
      <c r="O1970" s="27">
        <v>9.5647156437925901E-2</v>
      </c>
      <c r="P1970" s="27">
        <v>-2.62625696816331E-2</v>
      </c>
      <c r="Q1970" s="27">
        <v>-2.22714291419591E-2</v>
      </c>
      <c r="R1970" s="28">
        <v>3.7</v>
      </c>
    </row>
    <row r="1971" spans="14:18" x14ac:dyDescent="0.25">
      <c r="N1971" s="29">
        <v>42541</v>
      </c>
      <c r="O1971" s="30">
        <v>9.5339699363051297E-2</v>
      </c>
      <c r="P1971" s="30">
        <v>-2.5892754999477699E-2</v>
      </c>
      <c r="Q1971" s="30">
        <v>-2.3060605042415399E-2</v>
      </c>
      <c r="R1971" s="31">
        <v>3.7</v>
      </c>
    </row>
    <row r="1972" spans="14:18" x14ac:dyDescent="0.25">
      <c r="N1972" s="26">
        <v>42538</v>
      </c>
      <c r="O1972" s="27">
        <v>9.4766725236095598E-2</v>
      </c>
      <c r="P1972" s="27">
        <v>-2.4553235832298601E-2</v>
      </c>
      <c r="Q1972" s="27">
        <v>-2.32948542456189E-2</v>
      </c>
      <c r="R1972" s="28">
        <v>3.7</v>
      </c>
    </row>
    <row r="1973" spans="14:18" x14ac:dyDescent="0.25">
      <c r="N1973" s="29">
        <v>42537</v>
      </c>
      <c r="O1973" s="30">
        <v>9.4393490498191707E-2</v>
      </c>
      <c r="P1973" s="30">
        <v>-2.3270916313017601E-2</v>
      </c>
      <c r="Q1973" s="30">
        <v>-2.37955719003544E-2</v>
      </c>
      <c r="R1973" s="31">
        <v>3.7</v>
      </c>
    </row>
    <row r="1974" spans="14:18" x14ac:dyDescent="0.25">
      <c r="N1974" s="26">
        <v>42536</v>
      </c>
      <c r="O1974" s="27">
        <v>9.5054238623013806E-2</v>
      </c>
      <c r="P1974" s="27">
        <v>-2.4874429653011901E-2</v>
      </c>
      <c r="Q1974" s="27">
        <v>-2.13568272780266E-2</v>
      </c>
      <c r="R1974" s="28">
        <v>3.7</v>
      </c>
    </row>
    <row r="1975" spans="14:18" x14ac:dyDescent="0.25">
      <c r="N1975" s="29">
        <v>42535</v>
      </c>
      <c r="O1975" s="30">
        <v>8.6414834873612706E-2</v>
      </c>
      <c r="P1975" s="30">
        <v>-2.0355267673167199E-2</v>
      </c>
      <c r="Q1975" s="30">
        <v>3.03514168465523E-3</v>
      </c>
      <c r="R1975" s="31">
        <v>3.7</v>
      </c>
    </row>
    <row r="1976" spans="14:18" x14ac:dyDescent="0.25">
      <c r="N1976" s="26">
        <v>42534</v>
      </c>
      <c r="O1976" s="27">
        <v>9.4436302518384696E-2</v>
      </c>
      <c r="P1976" s="27">
        <v>-2.3908436180926401E-2</v>
      </c>
      <c r="Q1976" s="27">
        <v>-2.3563427634129702E-2</v>
      </c>
      <c r="R1976" s="28">
        <v>3.7</v>
      </c>
    </row>
    <row r="1977" spans="14:18" x14ac:dyDescent="0.25">
      <c r="N1977" s="29">
        <v>42531</v>
      </c>
      <c r="O1977" s="30">
        <v>9.4160632270050101E-2</v>
      </c>
      <c r="P1977" s="30">
        <v>-2.36905279268621E-2</v>
      </c>
      <c r="Q1977" s="30">
        <v>-2.3867248168694202E-2</v>
      </c>
      <c r="R1977" s="31">
        <v>3.7</v>
      </c>
    </row>
    <row r="1978" spans="14:18" x14ac:dyDescent="0.25">
      <c r="N1978" s="26">
        <v>42530</v>
      </c>
      <c r="O1978" s="27">
        <v>9.5132771723175705E-2</v>
      </c>
      <c r="P1978" s="27">
        <v>-2.3585973716194499E-2</v>
      </c>
      <c r="Q1978" s="27">
        <v>-2.59911764228671E-2</v>
      </c>
      <c r="R1978" s="28">
        <v>3.7</v>
      </c>
    </row>
    <row r="1979" spans="14:18" x14ac:dyDescent="0.25">
      <c r="N1979" s="29">
        <v>42529</v>
      </c>
      <c r="O1979" s="30">
        <v>9.4264707151551594E-2</v>
      </c>
      <c r="P1979" s="30">
        <v>-2.2865988112111001E-2</v>
      </c>
      <c r="Q1979" s="30">
        <v>-2.55255196191282E-2</v>
      </c>
      <c r="R1979" s="31">
        <v>3.7</v>
      </c>
    </row>
    <row r="1980" spans="14:18" x14ac:dyDescent="0.25">
      <c r="N1980" s="26">
        <v>42528</v>
      </c>
      <c r="O1980" s="27">
        <v>9.6145156212420896E-2</v>
      </c>
      <c r="P1980" s="27">
        <v>-2.3964869190617102E-2</v>
      </c>
      <c r="Q1980" s="27">
        <v>-2.75620086041348E-2</v>
      </c>
      <c r="R1980" s="28">
        <v>3.7</v>
      </c>
    </row>
    <row r="1981" spans="14:18" x14ac:dyDescent="0.25">
      <c r="N1981" s="29">
        <v>42524</v>
      </c>
      <c r="O1981" s="30">
        <v>9.6660913991790207E-2</v>
      </c>
      <c r="P1981" s="30">
        <v>-2.4401110043914501E-2</v>
      </c>
      <c r="Q1981" s="30">
        <v>-2.6236634597874901E-2</v>
      </c>
      <c r="R1981" s="31">
        <v>3.7</v>
      </c>
    </row>
    <row r="1982" spans="14:18" x14ac:dyDescent="0.25">
      <c r="N1982" s="26">
        <v>42523</v>
      </c>
      <c r="O1982" s="27">
        <v>9.7687118615080004E-2</v>
      </c>
      <c r="P1982" s="27">
        <v>-2.49958560748306E-2</v>
      </c>
      <c r="Q1982" s="27">
        <v>-2.6854367409677601E-2</v>
      </c>
      <c r="R1982" s="28">
        <v>3.7</v>
      </c>
    </row>
    <row r="1983" spans="14:18" x14ac:dyDescent="0.25">
      <c r="N1983" s="29">
        <v>42522</v>
      </c>
      <c r="O1983" s="30">
        <v>9.7239344834436803E-2</v>
      </c>
      <c r="P1983" s="30">
        <v>-2.5424410210613899E-2</v>
      </c>
      <c r="Q1983" s="30">
        <v>-2.3336414700315899E-2</v>
      </c>
      <c r="R1983" s="31">
        <v>3.7</v>
      </c>
    </row>
    <row r="1984" spans="14:18" x14ac:dyDescent="0.25">
      <c r="N1984" s="26">
        <v>42521</v>
      </c>
      <c r="O1984" s="27">
        <v>9.75379797505318E-2</v>
      </c>
      <c r="P1984" s="27">
        <v>-2.59724608762135E-2</v>
      </c>
      <c r="Q1984" s="27">
        <v>-2.4361747423629301E-2</v>
      </c>
      <c r="R1984" s="28">
        <v>3.7</v>
      </c>
    </row>
    <row r="1985" spans="14:18" x14ac:dyDescent="0.25">
      <c r="N1985" s="29">
        <v>42517</v>
      </c>
      <c r="O1985" s="30">
        <v>9.71100627935092E-2</v>
      </c>
      <c r="P1985" s="30">
        <v>-2.58320906414184E-2</v>
      </c>
      <c r="Q1985" s="30">
        <v>-2.27759727755171E-2</v>
      </c>
      <c r="R1985" s="31">
        <v>3.7</v>
      </c>
    </row>
    <row r="1986" spans="14:18" x14ac:dyDescent="0.25">
      <c r="N1986" s="26">
        <v>42516</v>
      </c>
      <c r="O1986" s="27">
        <v>9.7428549842400403E-2</v>
      </c>
      <c r="P1986" s="27">
        <v>-2.5798431456805399E-2</v>
      </c>
      <c r="Q1986" s="27">
        <v>-2.2379223713222401E-2</v>
      </c>
      <c r="R1986" s="28">
        <v>3.7</v>
      </c>
    </row>
    <row r="1987" spans="14:18" x14ac:dyDescent="0.25">
      <c r="N1987" s="29">
        <v>42515</v>
      </c>
      <c r="O1987" s="30">
        <v>9.6550836247746297E-2</v>
      </c>
      <c r="P1987" s="30">
        <v>-2.5103821237406902E-2</v>
      </c>
      <c r="Q1987" s="30">
        <v>-2.1098269459317899E-2</v>
      </c>
      <c r="R1987" s="31">
        <v>3.7</v>
      </c>
    </row>
    <row r="1988" spans="14:18" x14ac:dyDescent="0.25">
      <c r="N1988" s="26">
        <v>42514</v>
      </c>
      <c r="O1988" s="27">
        <v>9.6316149902856002E-2</v>
      </c>
      <c r="P1988" s="27">
        <v>-2.5386382823492301E-2</v>
      </c>
      <c r="Q1988" s="27">
        <v>-2.1428332822281699E-2</v>
      </c>
      <c r="R1988" s="28">
        <v>3.7</v>
      </c>
    </row>
    <row r="1989" spans="14:18" x14ac:dyDescent="0.25">
      <c r="N1989" s="29">
        <v>42513</v>
      </c>
      <c r="O1989" s="30">
        <v>9.6611337931287802E-2</v>
      </c>
      <c r="P1989" s="30">
        <v>-2.5481804938531701E-2</v>
      </c>
      <c r="Q1989" s="30">
        <v>-2.2493645596244002E-2</v>
      </c>
      <c r="R1989" s="31">
        <v>3.7</v>
      </c>
    </row>
    <row r="1990" spans="14:18" x14ac:dyDescent="0.25">
      <c r="N1990" s="26">
        <v>42510</v>
      </c>
      <c r="O1990" s="27">
        <v>9.7212143865817405E-2</v>
      </c>
      <c r="P1990" s="27">
        <v>-2.60003701838462E-2</v>
      </c>
      <c r="Q1990" s="27">
        <v>-2.61636258548259E-2</v>
      </c>
      <c r="R1990" s="28">
        <v>3.7</v>
      </c>
    </row>
    <row r="1991" spans="14:18" x14ac:dyDescent="0.25">
      <c r="N1991" s="29">
        <v>42509</v>
      </c>
      <c r="O1991" s="30">
        <v>9.7439027531555603E-2</v>
      </c>
      <c r="P1991" s="30">
        <v>-2.6028894859725E-2</v>
      </c>
      <c r="Q1991" s="30">
        <v>-2.7306320227257101E-2</v>
      </c>
      <c r="R1991" s="31">
        <v>3.7</v>
      </c>
    </row>
    <row r="1992" spans="14:18" x14ac:dyDescent="0.25">
      <c r="N1992" s="26">
        <v>42508</v>
      </c>
      <c r="O1992" s="27">
        <v>9.7407367061984898E-2</v>
      </c>
      <c r="P1992" s="27">
        <v>-2.6142588887785801E-2</v>
      </c>
      <c r="Q1992" s="27">
        <v>-2.62915493242993E-2</v>
      </c>
      <c r="R1992" s="28">
        <v>3.7</v>
      </c>
    </row>
    <row r="1993" spans="14:18" x14ac:dyDescent="0.25">
      <c r="N1993" s="29">
        <v>42507</v>
      </c>
      <c r="O1993" s="30">
        <v>0.100683859650362</v>
      </c>
      <c r="P1993" s="30">
        <v>-2.9437693206463601E-2</v>
      </c>
      <c r="Q1993" s="30">
        <v>-3.3303590020106501E-2</v>
      </c>
      <c r="R1993" s="31">
        <v>3.7</v>
      </c>
    </row>
    <row r="1994" spans="14:18" x14ac:dyDescent="0.25">
      <c r="N1994" s="26">
        <v>42506</v>
      </c>
      <c r="O1994" s="27">
        <v>0.102284207850786</v>
      </c>
      <c r="P1994" s="27">
        <v>-3.0893343087318E-2</v>
      </c>
      <c r="Q1994" s="27">
        <v>-3.5542865982051898E-2</v>
      </c>
      <c r="R1994" s="28">
        <v>3.7</v>
      </c>
    </row>
    <row r="1995" spans="14:18" x14ac:dyDescent="0.25">
      <c r="N1995" s="29">
        <v>42503</v>
      </c>
      <c r="O1995" s="30">
        <v>0.103153919282409</v>
      </c>
      <c r="P1995" s="30">
        <v>-3.2139266583746301E-2</v>
      </c>
      <c r="Q1995" s="30">
        <v>-3.6662650366496102E-2</v>
      </c>
      <c r="R1995" s="31">
        <v>3.7</v>
      </c>
    </row>
    <row r="1996" spans="14:18" x14ac:dyDescent="0.25">
      <c r="N1996" s="26">
        <v>42502</v>
      </c>
      <c r="O1996" s="27">
        <v>0.102614361461496</v>
      </c>
      <c r="P1996" s="27">
        <v>-3.2043058243154801E-2</v>
      </c>
      <c r="Q1996" s="27">
        <v>-3.1893718014455702E-2</v>
      </c>
      <c r="R1996" s="28">
        <v>3.7</v>
      </c>
    </row>
    <row r="1997" spans="14:18" x14ac:dyDescent="0.25">
      <c r="N1997" s="29">
        <v>42501</v>
      </c>
      <c r="O1997" s="30">
        <v>0.10149185084340499</v>
      </c>
      <c r="P1997" s="30">
        <v>-2.9240992409424401E-2</v>
      </c>
      <c r="Q1997" s="30">
        <v>-3.1791798181220299E-2</v>
      </c>
      <c r="R1997" s="31">
        <v>3.7</v>
      </c>
    </row>
    <row r="1998" spans="14:18" x14ac:dyDescent="0.25">
      <c r="N1998" s="26">
        <v>42500</v>
      </c>
      <c r="O1998" s="27">
        <v>9.6657233634137599E-2</v>
      </c>
      <c r="P1998" s="27">
        <v>-2.4683066593236901E-2</v>
      </c>
      <c r="Q1998" s="27">
        <v>-1.9548736177968401E-2</v>
      </c>
      <c r="R1998" s="28">
        <v>3.7</v>
      </c>
    </row>
    <row r="1999" spans="14:18" x14ac:dyDescent="0.25">
      <c r="N1999" s="29">
        <v>42496</v>
      </c>
      <c r="O1999" s="30">
        <v>9.6223323275633502E-2</v>
      </c>
      <c r="P1999" s="30">
        <v>-2.3950584107513901E-2</v>
      </c>
      <c r="Q1999" s="30">
        <v>-2.0251137184047401E-2</v>
      </c>
      <c r="R1999" s="31">
        <v>3.7</v>
      </c>
    </row>
    <row r="2000" spans="14:18" x14ac:dyDescent="0.25">
      <c r="N2000" s="26">
        <v>42495</v>
      </c>
      <c r="O2000" s="27">
        <v>9.8926566461222096E-2</v>
      </c>
      <c r="P2000" s="27">
        <v>-2.5660060259155699E-2</v>
      </c>
      <c r="Q2000" s="27">
        <v>-2.5245502825116999E-2</v>
      </c>
      <c r="R2000" s="28">
        <v>3.7</v>
      </c>
    </row>
    <row r="2001" spans="14:18" x14ac:dyDescent="0.25">
      <c r="N2001" s="29">
        <v>42494</v>
      </c>
      <c r="O2001" s="30">
        <v>0.100228690921883</v>
      </c>
      <c r="P2001" s="30">
        <v>-2.6590519324197402E-2</v>
      </c>
      <c r="Q2001" s="30">
        <v>-2.9353704468248799E-2</v>
      </c>
      <c r="R2001" s="31">
        <v>3.7</v>
      </c>
    </row>
    <row r="2002" spans="14:18" x14ac:dyDescent="0.25">
      <c r="N2002" s="26">
        <v>42493</v>
      </c>
      <c r="O2002" s="27">
        <v>9.7629330479696394E-2</v>
      </c>
      <c r="P2002" s="27">
        <v>-2.6744299563050501E-2</v>
      </c>
      <c r="Q2002" s="27">
        <v>-2.2362983013953501E-2</v>
      </c>
      <c r="R2002" s="28">
        <v>3.7</v>
      </c>
    </row>
    <row r="2003" spans="14:18" x14ac:dyDescent="0.25">
      <c r="N2003" s="29">
        <v>42492</v>
      </c>
      <c r="O2003" s="30">
        <v>9.5566042162822204E-2</v>
      </c>
      <c r="P2003" s="30">
        <v>-2.5936963248613401E-2</v>
      </c>
      <c r="Q2003" s="30">
        <v>-1.72491569984871E-2</v>
      </c>
      <c r="R2003" s="31">
        <v>3.7</v>
      </c>
    </row>
    <row r="2004" spans="14:18" x14ac:dyDescent="0.25">
      <c r="N2004" s="26">
        <v>42489</v>
      </c>
      <c r="O2004" s="27">
        <v>9.4540536911678602E-2</v>
      </c>
      <c r="P2004" s="27">
        <v>-2.5749945945084101E-2</v>
      </c>
      <c r="Q2004" s="27">
        <v>-1.0634897487083199E-2</v>
      </c>
      <c r="R2004" s="28">
        <v>3.7</v>
      </c>
    </row>
    <row r="2005" spans="14:18" x14ac:dyDescent="0.25">
      <c r="N2005" s="29">
        <v>42488</v>
      </c>
      <c r="O2005" s="30">
        <v>9.6383145725021796E-2</v>
      </c>
      <c r="P2005" s="30">
        <v>-2.65394766914584E-2</v>
      </c>
      <c r="Q2005" s="30">
        <v>-1.4682920058244699E-2</v>
      </c>
      <c r="R2005" s="31">
        <v>3.7</v>
      </c>
    </row>
    <row r="2006" spans="14:18" x14ac:dyDescent="0.25">
      <c r="N2006" s="26">
        <v>42487</v>
      </c>
      <c r="O2006" s="27">
        <v>9.4708763721742695E-2</v>
      </c>
      <c r="P2006" s="27">
        <v>-2.5653264128168901E-2</v>
      </c>
      <c r="Q2006" s="27">
        <v>-1.0780990982435601E-2</v>
      </c>
      <c r="R2006" s="28">
        <v>3.7</v>
      </c>
    </row>
    <row r="2007" spans="14:18" x14ac:dyDescent="0.25">
      <c r="N2007" s="29">
        <v>42486</v>
      </c>
      <c r="O2007" s="30">
        <v>9.4297440363767901E-2</v>
      </c>
      <c r="P2007" s="30">
        <v>-2.5296404036602101E-2</v>
      </c>
      <c r="Q2007" s="30">
        <v>-1.07247814565983E-2</v>
      </c>
      <c r="R2007" s="31">
        <v>3.7</v>
      </c>
    </row>
    <row r="2008" spans="14:18" x14ac:dyDescent="0.25">
      <c r="N2008" s="26">
        <v>42485</v>
      </c>
      <c r="O2008" s="27">
        <v>9.3464962195796794E-2</v>
      </c>
      <c r="P2008" s="27">
        <v>-2.4391777084885401E-2</v>
      </c>
      <c r="Q2008" s="27">
        <v>-9.1659616620344102E-3</v>
      </c>
      <c r="R2008" s="28">
        <v>3.7</v>
      </c>
    </row>
    <row r="2009" spans="14:18" x14ac:dyDescent="0.25">
      <c r="N2009" s="29">
        <v>42482</v>
      </c>
      <c r="O2009" s="30">
        <v>9.4959672516147703E-2</v>
      </c>
      <c r="P2009" s="30">
        <v>-2.51239999365028E-2</v>
      </c>
      <c r="Q2009" s="30">
        <v>-1.50872850680099E-2</v>
      </c>
      <c r="R2009" s="31">
        <v>3.7</v>
      </c>
    </row>
    <row r="2010" spans="14:18" x14ac:dyDescent="0.25">
      <c r="N2010" s="26">
        <v>42481</v>
      </c>
      <c r="O2010" s="27">
        <v>9.1292782363334907E-2</v>
      </c>
      <c r="P2010" s="27">
        <v>-2.19978298950845E-2</v>
      </c>
      <c r="Q2010" s="27">
        <v>-9.4063331576602696E-3</v>
      </c>
      <c r="R2010" s="28">
        <v>3.7</v>
      </c>
    </row>
    <row r="2011" spans="14:18" x14ac:dyDescent="0.25">
      <c r="N2011" s="29">
        <v>42480</v>
      </c>
      <c r="O2011" s="30">
        <v>9.1040644702012605E-2</v>
      </c>
      <c r="P2011" s="30">
        <v>-2.2179091216619699E-2</v>
      </c>
      <c r="Q2011" s="30">
        <v>-3.4478868337549E-3</v>
      </c>
      <c r="R2011" s="31">
        <v>3.7</v>
      </c>
    </row>
    <row r="2012" spans="14:18" x14ac:dyDescent="0.25">
      <c r="N2012" s="26">
        <v>42479</v>
      </c>
      <c r="O2012" s="27">
        <v>9.4421398477675195E-2</v>
      </c>
      <c r="P2012" s="27">
        <v>-2.45796672864729E-2</v>
      </c>
      <c r="Q2012" s="27">
        <v>-1.1415177069142E-2</v>
      </c>
      <c r="R2012" s="28">
        <v>3.7</v>
      </c>
    </row>
    <row r="2013" spans="14:18" x14ac:dyDescent="0.25">
      <c r="N2013" s="29">
        <v>42478</v>
      </c>
      <c r="O2013" s="30">
        <v>9.4137891311133801E-2</v>
      </c>
      <c r="P2013" s="30">
        <v>-2.4303904125101201E-2</v>
      </c>
      <c r="Q2013" s="30">
        <v>-1.15184677445984E-2</v>
      </c>
      <c r="R2013" s="31">
        <v>3.7</v>
      </c>
    </row>
    <row r="2014" spans="14:18" x14ac:dyDescent="0.25">
      <c r="N2014" s="26">
        <v>42475</v>
      </c>
      <c r="O2014" s="27">
        <v>9.6066755309285101E-2</v>
      </c>
      <c r="P2014" s="27">
        <v>-2.5863588919308299E-2</v>
      </c>
      <c r="Q2014" s="27">
        <v>-1.53603549629895E-2</v>
      </c>
      <c r="R2014" s="28">
        <v>3.7</v>
      </c>
    </row>
    <row r="2015" spans="14:18" x14ac:dyDescent="0.25">
      <c r="N2015" s="29">
        <v>42474</v>
      </c>
      <c r="O2015" s="30">
        <v>9.6530109945558301E-2</v>
      </c>
      <c r="P2015" s="30">
        <v>-2.70733983796374E-2</v>
      </c>
      <c r="Q2015" s="30">
        <v>-1.27884192594378E-2</v>
      </c>
      <c r="R2015" s="31">
        <v>3.7</v>
      </c>
    </row>
    <row r="2016" spans="14:18" x14ac:dyDescent="0.25">
      <c r="N2016" s="26">
        <v>42473</v>
      </c>
      <c r="O2016" s="27">
        <v>9.7274798858461603E-2</v>
      </c>
      <c r="P2016" s="27">
        <v>-2.84787919320202E-2</v>
      </c>
      <c r="Q2016" s="27">
        <v>-1.18883181500545E-2</v>
      </c>
      <c r="R2016" s="28">
        <v>3.7</v>
      </c>
    </row>
    <row r="2017" spans="14:18" x14ac:dyDescent="0.25">
      <c r="N2017" s="29">
        <v>42472</v>
      </c>
      <c r="O2017" s="30">
        <v>9.4850393203779901E-2</v>
      </c>
      <c r="P2017" s="30">
        <v>-2.6468075726750601E-2</v>
      </c>
      <c r="Q2017" s="30">
        <v>-7.6477480133100599E-3</v>
      </c>
      <c r="R2017" s="31">
        <v>3.7</v>
      </c>
    </row>
    <row r="2018" spans="14:18" x14ac:dyDescent="0.25">
      <c r="N2018" s="26">
        <v>42471</v>
      </c>
      <c r="O2018" s="27">
        <v>9.5149063475243698E-2</v>
      </c>
      <c r="P2018" s="27">
        <v>-2.6578079382628E-2</v>
      </c>
      <c r="Q2018" s="27">
        <v>-8.7104290178426792E-3</v>
      </c>
      <c r="R2018" s="28">
        <v>3.7</v>
      </c>
    </row>
    <row r="2019" spans="14:18" x14ac:dyDescent="0.25">
      <c r="N2019" s="29">
        <v>42468</v>
      </c>
      <c r="O2019" s="30">
        <v>9.4764343452981098E-2</v>
      </c>
      <c r="P2019" s="30">
        <v>-2.68316799942174E-2</v>
      </c>
      <c r="Q2019" s="30">
        <v>-1.1001213355289601E-2</v>
      </c>
      <c r="R2019" s="31">
        <v>3.7</v>
      </c>
    </row>
    <row r="2020" spans="14:18" x14ac:dyDescent="0.25">
      <c r="N2020" s="26">
        <v>42467</v>
      </c>
      <c r="O2020" s="27">
        <v>9.5194764189455494E-2</v>
      </c>
      <c r="P2020" s="27">
        <v>-2.8228118816578399E-2</v>
      </c>
      <c r="Q2020" s="27">
        <v>-1.2294066000022899E-2</v>
      </c>
      <c r="R2020" s="28">
        <v>3.7</v>
      </c>
    </row>
    <row r="2021" spans="14:18" x14ac:dyDescent="0.25">
      <c r="N2021" s="29">
        <v>42466</v>
      </c>
      <c r="O2021" s="30">
        <v>9.6253071531790399E-2</v>
      </c>
      <c r="P2021" s="30">
        <v>-2.9194414279351901E-2</v>
      </c>
      <c r="Q2021" s="30">
        <v>-1.32153068990657E-2</v>
      </c>
      <c r="R2021" s="31">
        <v>3.7</v>
      </c>
    </row>
    <row r="2022" spans="14:18" x14ac:dyDescent="0.25">
      <c r="N2022" s="26">
        <v>42465</v>
      </c>
      <c r="O2022" s="27">
        <v>9.9723188081143194E-2</v>
      </c>
      <c r="P2022" s="27">
        <v>-3.2740274161131899E-2</v>
      </c>
      <c r="Q2022" s="27">
        <v>-1.8428501617330399E-2</v>
      </c>
      <c r="R2022" s="28">
        <v>3.7</v>
      </c>
    </row>
    <row r="2023" spans="14:18" x14ac:dyDescent="0.25">
      <c r="N2023" s="29">
        <v>42464</v>
      </c>
      <c r="O2023" s="30">
        <v>9.9632974089995496E-2</v>
      </c>
      <c r="P2023" s="30">
        <v>-3.2952355608382E-2</v>
      </c>
      <c r="Q2023" s="30">
        <v>-1.6971374455322E-2</v>
      </c>
      <c r="R2023" s="31">
        <v>3.7</v>
      </c>
    </row>
    <row r="2024" spans="14:18" x14ac:dyDescent="0.25">
      <c r="N2024" s="26">
        <v>42461</v>
      </c>
      <c r="O2024" s="27">
        <v>0.100875907270571</v>
      </c>
      <c r="P2024" s="27">
        <v>-3.4391674338551899E-2</v>
      </c>
      <c r="Q2024" s="27">
        <v>-1.6943739899632299E-2</v>
      </c>
      <c r="R2024" s="28">
        <v>3.7</v>
      </c>
    </row>
    <row r="2025" spans="14:18" x14ac:dyDescent="0.25">
      <c r="N2025" s="29">
        <v>42460</v>
      </c>
      <c r="O2025" s="30">
        <v>0.100116005218777</v>
      </c>
      <c r="P2025" s="30">
        <v>-3.42432711411986E-2</v>
      </c>
      <c r="Q2025" s="30">
        <v>-1.27620482456991E-2</v>
      </c>
      <c r="R2025" s="31">
        <v>3.7</v>
      </c>
    </row>
    <row r="2026" spans="14:18" x14ac:dyDescent="0.25">
      <c r="N2026" s="26">
        <v>42459</v>
      </c>
      <c r="O2026" s="27">
        <v>9.9371334033779596E-2</v>
      </c>
      <c r="P2026" s="27">
        <v>-3.3846715734097997E-2</v>
      </c>
      <c r="Q2026" s="27">
        <v>-9.5360438981353501E-3</v>
      </c>
      <c r="R2026" s="28">
        <v>3.7</v>
      </c>
    </row>
    <row r="2027" spans="14:18" x14ac:dyDescent="0.25">
      <c r="N2027" s="29">
        <v>42458</v>
      </c>
      <c r="O2027" s="30">
        <v>0.100751181232587</v>
      </c>
      <c r="P2027" s="30">
        <v>-3.4759738710537398E-2</v>
      </c>
      <c r="Q2027" s="30">
        <v>-1.41049891849275E-2</v>
      </c>
      <c r="R2027" s="31">
        <v>3.7</v>
      </c>
    </row>
    <row r="2028" spans="14:18" x14ac:dyDescent="0.25">
      <c r="N2028" s="26">
        <v>42457</v>
      </c>
      <c r="O2028" s="27">
        <v>9.9999879639625297E-2</v>
      </c>
      <c r="P2028" s="27">
        <v>-3.5013239233305002E-2</v>
      </c>
      <c r="Q2028" s="27">
        <v>-1.1360306711693399E-2</v>
      </c>
      <c r="R2028" s="28">
        <v>3.7</v>
      </c>
    </row>
    <row r="2029" spans="14:18" x14ac:dyDescent="0.25">
      <c r="N2029" s="29">
        <v>42452</v>
      </c>
      <c r="O2029" s="30">
        <v>9.80455505722473E-2</v>
      </c>
      <c r="P2029" s="30">
        <v>-3.4287804973531497E-2</v>
      </c>
      <c r="Q2029" s="30">
        <v>-8.1678969448950398E-3</v>
      </c>
      <c r="R2029" s="31">
        <v>3.7</v>
      </c>
    </row>
    <row r="2030" spans="14:18" x14ac:dyDescent="0.25">
      <c r="N2030" s="26">
        <v>42451</v>
      </c>
      <c r="O2030" s="27">
        <v>9.5595942172618603E-2</v>
      </c>
      <c r="P2030" s="27">
        <v>-3.25427797816552E-2</v>
      </c>
      <c r="Q2030" s="27">
        <v>-3.7394611849864102E-4</v>
      </c>
      <c r="R2030" s="28">
        <v>3.7</v>
      </c>
    </row>
    <row r="2031" spans="14:18" x14ac:dyDescent="0.25">
      <c r="N2031" s="29">
        <v>42447</v>
      </c>
      <c r="O2031" s="30">
        <v>9.88446924304036E-2</v>
      </c>
      <c r="P2031" s="30">
        <v>-3.63153670007378E-2</v>
      </c>
      <c r="Q2031" s="30">
        <v>1.14030347792277E-3</v>
      </c>
      <c r="R2031" s="31">
        <v>3.7</v>
      </c>
    </row>
    <row r="2032" spans="14:18" x14ac:dyDescent="0.25">
      <c r="N2032" s="26">
        <v>42446</v>
      </c>
      <c r="O2032" s="27">
        <v>0.101147810159208</v>
      </c>
      <c r="P2032" s="27">
        <v>-3.86374356763265E-2</v>
      </c>
      <c r="Q2032" s="27">
        <v>3.8202374911691699E-4</v>
      </c>
      <c r="R2032" s="28">
        <v>3.7</v>
      </c>
    </row>
    <row r="2033" spans="14:18" x14ac:dyDescent="0.25">
      <c r="N2033" s="29">
        <v>42445</v>
      </c>
      <c r="O2033" s="30">
        <v>0.101066432156883</v>
      </c>
      <c r="P2033" s="30">
        <v>-3.83775901296875E-2</v>
      </c>
      <c r="Q2033" s="30">
        <v>-1.5315351763999601E-3</v>
      </c>
      <c r="R2033" s="31">
        <v>3.7</v>
      </c>
    </row>
    <row r="2034" spans="14:18" x14ac:dyDescent="0.25">
      <c r="N2034" s="26">
        <v>42444</v>
      </c>
      <c r="O2034" s="27">
        <v>0.101079913361082</v>
      </c>
      <c r="P2034" s="27">
        <v>-3.7476853137503402E-2</v>
      </c>
      <c r="Q2034" s="27">
        <v>-7.7721279263172297E-3</v>
      </c>
      <c r="R2034" s="28">
        <v>3.7</v>
      </c>
    </row>
    <row r="2035" spans="14:18" x14ac:dyDescent="0.25">
      <c r="N2035" s="29">
        <v>42443</v>
      </c>
      <c r="O2035" s="30">
        <v>0.102437837485909</v>
      </c>
      <c r="P2035" s="30">
        <v>-3.9656377880887599E-2</v>
      </c>
      <c r="Q2035" s="30">
        <v>-5.2306308652179303E-3</v>
      </c>
      <c r="R2035" s="31">
        <v>3.7</v>
      </c>
    </row>
    <row r="2036" spans="14:18" x14ac:dyDescent="0.25">
      <c r="N2036" s="26">
        <v>42440</v>
      </c>
      <c r="O2036" s="27">
        <v>0.103014905277947</v>
      </c>
      <c r="P2036" s="27">
        <v>-4.0463202474469703E-2</v>
      </c>
      <c r="Q2036" s="27">
        <v>-1.9195545125851199E-3</v>
      </c>
      <c r="R2036" s="28">
        <v>3.7</v>
      </c>
    </row>
    <row r="2037" spans="14:18" x14ac:dyDescent="0.25">
      <c r="N2037" s="29">
        <v>42439</v>
      </c>
      <c r="O2037" s="30">
        <v>0.106560228528844</v>
      </c>
      <c r="P2037" s="30">
        <v>-4.2882240233376501E-2</v>
      </c>
      <c r="Q2037" s="30">
        <v>-9.8389331370325305E-3</v>
      </c>
      <c r="R2037" s="31">
        <v>3.7</v>
      </c>
    </row>
    <row r="2038" spans="14:18" x14ac:dyDescent="0.25">
      <c r="N2038" s="26">
        <v>42438</v>
      </c>
      <c r="O2038" s="27">
        <v>0.104353120387909</v>
      </c>
      <c r="P2038" s="27">
        <v>-4.1184567366986002E-2</v>
      </c>
      <c r="Q2038" s="27">
        <v>-3.99392267966041E-3</v>
      </c>
      <c r="R2038" s="28">
        <v>3.7</v>
      </c>
    </row>
    <row r="2039" spans="14:18" x14ac:dyDescent="0.25">
      <c r="N2039" s="29">
        <v>42437</v>
      </c>
      <c r="O2039" s="30">
        <v>9.98900060524857E-2</v>
      </c>
      <c r="P2039" s="30">
        <v>-3.7336075014995501E-2</v>
      </c>
      <c r="Q2039" s="30">
        <v>1.11611587114894E-2</v>
      </c>
      <c r="R2039" s="31">
        <v>3.7</v>
      </c>
    </row>
    <row r="2040" spans="14:18" x14ac:dyDescent="0.25">
      <c r="N2040" s="26">
        <v>42436</v>
      </c>
      <c r="O2040" s="27">
        <v>9.9792384202416096E-2</v>
      </c>
      <c r="P2040" s="27">
        <v>-3.7385125475320399E-2</v>
      </c>
      <c r="Q2040" s="27">
        <v>1.1587706155184001E-2</v>
      </c>
      <c r="R2040" s="28">
        <v>3.7</v>
      </c>
    </row>
    <row r="2041" spans="14:18" x14ac:dyDescent="0.25">
      <c r="N2041" s="29">
        <v>42433</v>
      </c>
      <c r="O2041" s="30">
        <v>9.96712973409912E-2</v>
      </c>
      <c r="P2041" s="30">
        <v>-3.7234415584767797E-2</v>
      </c>
      <c r="Q2041" s="30">
        <v>1.26971682204194E-2</v>
      </c>
      <c r="R2041" s="31">
        <v>3.7</v>
      </c>
    </row>
    <row r="2042" spans="14:18" x14ac:dyDescent="0.25">
      <c r="N2042" s="26">
        <v>42432</v>
      </c>
      <c r="O2042" s="27">
        <v>9.9500402986228795E-2</v>
      </c>
      <c r="P2042" s="27">
        <v>-3.6946637712049597E-2</v>
      </c>
      <c r="Q2042" s="27">
        <v>1.4747664474567599E-2</v>
      </c>
      <c r="R2042" s="28">
        <v>3.7</v>
      </c>
    </row>
    <row r="2043" spans="14:18" x14ac:dyDescent="0.25">
      <c r="N2043" s="29">
        <v>42431</v>
      </c>
      <c r="O2043" s="30">
        <v>0.100481148637985</v>
      </c>
      <c r="P2043" s="30">
        <v>-3.8677154769892197E-2</v>
      </c>
      <c r="Q2043" s="30">
        <v>1.7137831202220899E-2</v>
      </c>
      <c r="R2043" s="31">
        <v>3.7</v>
      </c>
    </row>
    <row r="2044" spans="14:18" x14ac:dyDescent="0.25">
      <c r="N2044" s="26">
        <v>42430</v>
      </c>
      <c r="O2044" s="27">
        <v>0.100253292967231</v>
      </c>
      <c r="P2044" s="27">
        <v>-3.88389202293992E-2</v>
      </c>
      <c r="Q2044" s="27">
        <v>1.9862730734789801E-2</v>
      </c>
      <c r="R2044" s="28">
        <v>3.7</v>
      </c>
    </row>
    <row r="2045" spans="14:18" x14ac:dyDescent="0.25">
      <c r="N2045" s="29">
        <v>42429</v>
      </c>
      <c r="O2045" s="30">
        <v>0.101903955830911</v>
      </c>
      <c r="P2045" s="30">
        <v>-3.9765596523945602E-2</v>
      </c>
      <c r="Q2045" s="30">
        <v>1.51674596332233E-2</v>
      </c>
      <c r="R2045" s="31">
        <v>3.7</v>
      </c>
    </row>
    <row r="2046" spans="14:18" x14ac:dyDescent="0.25">
      <c r="N2046" s="26">
        <v>42426</v>
      </c>
      <c r="O2046" s="27">
        <v>0.100446802829898</v>
      </c>
      <c r="P2046" s="27">
        <v>-3.89370201428706E-2</v>
      </c>
      <c r="Q2046" s="27">
        <v>2.18130767363474E-2</v>
      </c>
      <c r="R2046" s="28">
        <v>3.7</v>
      </c>
    </row>
    <row r="2047" spans="14:18" x14ac:dyDescent="0.25">
      <c r="N2047" s="29">
        <v>42425</v>
      </c>
      <c r="O2047" s="30">
        <v>9.7255027018633394E-2</v>
      </c>
      <c r="P2047" s="30">
        <v>-3.6238490434843298E-2</v>
      </c>
      <c r="Q2047" s="30">
        <v>2.7572494360984901E-2</v>
      </c>
      <c r="R2047" s="31">
        <v>3.7</v>
      </c>
    </row>
    <row r="2048" spans="14:18" x14ac:dyDescent="0.25">
      <c r="N2048" s="26">
        <v>42424</v>
      </c>
      <c r="O2048" s="27">
        <v>9.8653780894940798E-2</v>
      </c>
      <c r="P2048" s="27">
        <v>-3.7245744310616898E-2</v>
      </c>
      <c r="Q2048" s="27">
        <v>2.5726349568617499E-2</v>
      </c>
      <c r="R2048" s="28">
        <v>3.7</v>
      </c>
    </row>
    <row r="2049" spans="14:18" x14ac:dyDescent="0.25">
      <c r="N2049" s="29">
        <v>42423</v>
      </c>
      <c r="O2049" s="30">
        <v>9.6015043492829702E-2</v>
      </c>
      <c r="P2049" s="30">
        <v>-3.4418442804358101E-2</v>
      </c>
      <c r="Q2049" s="30">
        <v>3.3877182241925E-2</v>
      </c>
      <c r="R2049" s="31">
        <v>3.7</v>
      </c>
    </row>
    <row r="2050" spans="14:18" x14ac:dyDescent="0.25">
      <c r="N2050" s="26">
        <v>42422</v>
      </c>
      <c r="O2050" s="27">
        <v>9.7116472259243594E-2</v>
      </c>
      <c r="P2050" s="27">
        <v>-3.6610700230418201E-2</v>
      </c>
      <c r="Q2050" s="27">
        <v>3.36415272142725E-2</v>
      </c>
      <c r="R2050" s="28">
        <v>3.7</v>
      </c>
    </row>
    <row r="2051" spans="14:18" x14ac:dyDescent="0.25">
      <c r="N2051" s="29">
        <v>42419</v>
      </c>
      <c r="O2051" s="30">
        <v>0.100296019118608</v>
      </c>
      <c r="P2051" s="30">
        <v>-3.9540249484003899E-2</v>
      </c>
      <c r="Q2051" s="30">
        <v>2.9571819031234702E-2</v>
      </c>
      <c r="R2051" s="31">
        <v>3.7</v>
      </c>
    </row>
    <row r="2052" spans="14:18" x14ac:dyDescent="0.25">
      <c r="N2052" s="26">
        <v>42418</v>
      </c>
      <c r="O2052" s="27">
        <v>9.9186393430429204E-2</v>
      </c>
      <c r="P2052" s="27">
        <v>-3.94279073568337E-2</v>
      </c>
      <c r="Q2052" s="27">
        <v>3.3276017601113601E-2</v>
      </c>
      <c r="R2052" s="28">
        <v>3.7</v>
      </c>
    </row>
    <row r="2053" spans="14:18" x14ac:dyDescent="0.25">
      <c r="N2053" s="29">
        <v>42417</v>
      </c>
      <c r="O2053" s="30">
        <v>0.101957920233469</v>
      </c>
      <c r="P2053" s="30">
        <v>-4.1887146049872898E-2</v>
      </c>
      <c r="Q2053" s="30">
        <v>2.71300784007629E-2</v>
      </c>
      <c r="R2053" s="31">
        <v>3.7</v>
      </c>
    </row>
    <row r="2054" spans="14:18" x14ac:dyDescent="0.25">
      <c r="N2054" s="26">
        <v>42416</v>
      </c>
      <c r="O2054" s="27">
        <v>0.10216091362393</v>
      </c>
      <c r="P2054" s="27">
        <v>-4.28547714179984E-2</v>
      </c>
      <c r="Q2054" s="27">
        <v>3.01824734781845E-2</v>
      </c>
      <c r="R2054" s="28">
        <v>3.7</v>
      </c>
    </row>
    <row r="2055" spans="14:18" x14ac:dyDescent="0.25">
      <c r="N2055" s="29">
        <v>42415</v>
      </c>
      <c r="O2055" s="30">
        <v>0.104531246116771</v>
      </c>
      <c r="P2055" s="30">
        <v>-4.5177512006709497E-2</v>
      </c>
      <c r="Q2055" s="30">
        <v>2.84819003747648E-2</v>
      </c>
      <c r="R2055" s="31">
        <v>3.7</v>
      </c>
    </row>
    <row r="2056" spans="14:18" x14ac:dyDescent="0.25">
      <c r="N2056" s="26">
        <v>42412</v>
      </c>
      <c r="O2056" s="27">
        <v>0.105430895439119</v>
      </c>
      <c r="P2056" s="27">
        <v>-4.5430630350130702E-2</v>
      </c>
      <c r="Q2056" s="27">
        <v>1.6395293511642199E-2</v>
      </c>
      <c r="R2056" s="28">
        <v>3.7</v>
      </c>
    </row>
    <row r="2057" spans="14:18" x14ac:dyDescent="0.25">
      <c r="N2057" s="29">
        <v>42411</v>
      </c>
      <c r="O2057" s="30">
        <v>0.10517546553542501</v>
      </c>
      <c r="P2057" s="30">
        <v>-4.4896253812983497E-2</v>
      </c>
      <c r="Q2057" s="30">
        <v>1.35093394704494E-2</v>
      </c>
      <c r="R2057" s="31">
        <v>3.7</v>
      </c>
    </row>
    <row r="2058" spans="14:18" x14ac:dyDescent="0.25">
      <c r="N2058" s="26">
        <v>42410</v>
      </c>
      <c r="O2058" s="27">
        <v>0.105702249744659</v>
      </c>
      <c r="P2058" s="27">
        <v>-4.5542911193933402E-2</v>
      </c>
      <c r="Q2058" s="27">
        <v>1.11425479152797E-2</v>
      </c>
      <c r="R2058" s="28">
        <v>3.7</v>
      </c>
    </row>
    <row r="2059" spans="14:18" x14ac:dyDescent="0.25">
      <c r="N2059" s="29">
        <v>42409</v>
      </c>
      <c r="O2059" s="30">
        <v>0.11015798195297399</v>
      </c>
      <c r="P2059" s="30">
        <v>-5.0028103683051099E-2</v>
      </c>
      <c r="Q2059" s="30">
        <v>-8.3377040471910996E-4</v>
      </c>
      <c r="R2059" s="31">
        <v>3.7</v>
      </c>
    </row>
    <row r="2060" spans="14:18" x14ac:dyDescent="0.25">
      <c r="N2060" s="26">
        <v>42408</v>
      </c>
      <c r="O2060" s="27">
        <v>0.10823137183867999</v>
      </c>
      <c r="P2060" s="27">
        <v>-4.81650771930889E-2</v>
      </c>
      <c r="Q2060" s="27">
        <v>2.7679906590856499E-3</v>
      </c>
      <c r="R2060" s="28">
        <v>3.7</v>
      </c>
    </row>
    <row r="2061" spans="14:18" x14ac:dyDescent="0.25">
      <c r="N2061" s="29">
        <v>42405</v>
      </c>
      <c r="O2061" s="30">
        <v>0.107147788060018</v>
      </c>
      <c r="P2061" s="30">
        <v>-4.7020539926093903E-2</v>
      </c>
      <c r="Q2061" s="30">
        <v>5.4187933519455004E-3</v>
      </c>
      <c r="R2061" s="31">
        <v>3.7</v>
      </c>
    </row>
    <row r="2062" spans="14:18" x14ac:dyDescent="0.25">
      <c r="N2062" s="26">
        <v>42404</v>
      </c>
      <c r="O2062" s="27">
        <v>0.109476846839307</v>
      </c>
      <c r="P2062" s="27">
        <v>-4.8776961300133502E-2</v>
      </c>
      <c r="Q2062" s="27">
        <v>6.0686017435389295E-4</v>
      </c>
      <c r="R2062" s="28">
        <v>3.7</v>
      </c>
    </row>
    <row r="2063" spans="14:18" x14ac:dyDescent="0.25">
      <c r="N2063" s="29">
        <v>42403</v>
      </c>
      <c r="O2063" s="30">
        <v>0.106676907087436</v>
      </c>
      <c r="P2063" s="30">
        <v>-4.6702633858208602E-2</v>
      </c>
      <c r="Q2063" s="30">
        <v>6.28770297347822E-3</v>
      </c>
      <c r="R2063" s="31">
        <v>3.7</v>
      </c>
    </row>
    <row r="2064" spans="14:18" x14ac:dyDescent="0.25">
      <c r="N2064" s="26">
        <v>42402</v>
      </c>
      <c r="O2064" s="27">
        <v>0.106995661680368</v>
      </c>
      <c r="P2064" s="27">
        <v>-4.7063106160447399E-2</v>
      </c>
      <c r="Q2064" s="27">
        <v>4.7459627289572603E-3</v>
      </c>
      <c r="R2064" s="28">
        <v>3.7</v>
      </c>
    </row>
    <row r="2065" spans="14:18" x14ac:dyDescent="0.25">
      <c r="N2065" s="29">
        <v>42401</v>
      </c>
      <c r="O2065" s="30">
        <v>0.10673042349161101</v>
      </c>
      <c r="P2065" s="30">
        <v>-4.73156330743527E-2</v>
      </c>
      <c r="Q2065" s="30">
        <v>7.1185507045209402E-3</v>
      </c>
      <c r="R2065" s="31">
        <v>3.7</v>
      </c>
    </row>
    <row r="2066" spans="14:18" x14ac:dyDescent="0.25">
      <c r="N2066" s="26">
        <v>42398</v>
      </c>
      <c r="O2066" s="27">
        <v>0.10632708877710299</v>
      </c>
      <c r="P2066" s="27">
        <v>-4.69167665456139E-2</v>
      </c>
      <c r="Q2066" s="27">
        <v>1.00431628760603E-2</v>
      </c>
      <c r="R2066" s="28">
        <v>3.7</v>
      </c>
    </row>
    <row r="2067" spans="14:18" x14ac:dyDescent="0.25">
      <c r="N2067" s="29">
        <v>42397</v>
      </c>
      <c r="O2067" s="30">
        <v>0.108452938634792</v>
      </c>
      <c r="P2067" s="30">
        <v>-4.8682793196406698E-2</v>
      </c>
      <c r="Q2067" s="30">
        <v>6.4617973281682296E-3</v>
      </c>
      <c r="R2067" s="31">
        <v>3.7</v>
      </c>
    </row>
    <row r="2068" spans="14:18" x14ac:dyDescent="0.25">
      <c r="N2068" s="26">
        <v>42396</v>
      </c>
      <c r="O2068" s="27">
        <v>0.110504051014331</v>
      </c>
      <c r="P2068" s="27">
        <v>-5.0106517551960002E-2</v>
      </c>
      <c r="Q2068" s="27">
        <v>6.0712354344220204E-4</v>
      </c>
      <c r="R2068" s="28">
        <v>3.7</v>
      </c>
    </row>
    <row r="2069" spans="14:18" x14ac:dyDescent="0.25">
      <c r="N2069" s="29">
        <v>42395</v>
      </c>
      <c r="O2069" s="30">
        <v>0.109246681746616</v>
      </c>
      <c r="P2069" s="30">
        <v>-4.9513996582367603E-2</v>
      </c>
      <c r="Q2069" s="30">
        <v>4.9473452130670997E-4</v>
      </c>
      <c r="R2069" s="31">
        <v>3.7</v>
      </c>
    </row>
    <row r="2070" spans="14:18" x14ac:dyDescent="0.25">
      <c r="N2070" s="26">
        <v>42394</v>
      </c>
      <c r="O2070" s="27">
        <v>0.111434101824696</v>
      </c>
      <c r="P2070" s="27">
        <v>-5.0779538142327899E-2</v>
      </c>
      <c r="Q2070" s="27">
        <v>-1.72068685569159E-3</v>
      </c>
      <c r="R2070" s="28">
        <v>3.7</v>
      </c>
    </row>
    <row r="2071" spans="14:18" x14ac:dyDescent="0.25">
      <c r="N2071" s="29">
        <v>42391</v>
      </c>
      <c r="O2071" s="30">
        <v>0.113752810680505</v>
      </c>
      <c r="P2071" s="30">
        <v>-5.2475037773779702E-2</v>
      </c>
      <c r="Q2071" s="30">
        <v>-7.6628559024532602E-3</v>
      </c>
      <c r="R2071" s="31">
        <v>3.7</v>
      </c>
    </row>
    <row r="2072" spans="14:18" x14ac:dyDescent="0.25">
      <c r="N2072" s="26">
        <v>42390</v>
      </c>
      <c r="O2072" s="27">
        <v>0.108473621715034</v>
      </c>
      <c r="P2072" s="27">
        <v>-4.7815220125847997E-2</v>
      </c>
      <c r="Q2072" s="27">
        <v>-8.0768772623430996E-4</v>
      </c>
      <c r="R2072" s="28">
        <v>3.7</v>
      </c>
    </row>
    <row r="2073" spans="14:18" x14ac:dyDescent="0.25">
      <c r="N2073" s="29">
        <v>42389</v>
      </c>
      <c r="O2073" s="30">
        <v>0.10796684528159101</v>
      </c>
      <c r="P2073" s="30">
        <v>-4.7599318564264199E-2</v>
      </c>
      <c r="Q2073" s="30">
        <v>-2.4215596628324201E-4</v>
      </c>
      <c r="R2073" s="31">
        <v>3.7</v>
      </c>
    </row>
    <row r="2074" spans="14:18" x14ac:dyDescent="0.25">
      <c r="N2074" s="26">
        <v>42388</v>
      </c>
      <c r="O2074" s="27">
        <v>0.106110015383257</v>
      </c>
      <c r="P2074" s="27">
        <v>-4.5757182114112602E-2</v>
      </c>
      <c r="Q2074" s="27">
        <v>9.44844568479833E-4</v>
      </c>
      <c r="R2074" s="28">
        <v>3.7</v>
      </c>
    </row>
    <row r="2075" spans="14:18" x14ac:dyDescent="0.25">
      <c r="N2075" s="29">
        <v>42387</v>
      </c>
      <c r="O2075" s="30">
        <v>0.104608245725595</v>
      </c>
      <c r="P2075" s="30">
        <v>-4.4947817957970197E-2</v>
      </c>
      <c r="Q2075" s="30">
        <v>5.1576137848789198E-3</v>
      </c>
      <c r="R2075" s="31">
        <v>3.7</v>
      </c>
    </row>
    <row r="2076" spans="14:18" x14ac:dyDescent="0.25">
      <c r="N2076" s="26">
        <v>42384</v>
      </c>
      <c r="O2076" s="27">
        <v>0.103201565347358</v>
      </c>
      <c r="P2076" s="27">
        <v>-4.3897698520149499E-2</v>
      </c>
      <c r="Q2076" s="27">
        <v>9.5452428212637903E-3</v>
      </c>
      <c r="R2076" s="28">
        <v>3.7</v>
      </c>
    </row>
    <row r="2077" spans="14:18" x14ac:dyDescent="0.25">
      <c r="N2077" s="29">
        <v>42383</v>
      </c>
      <c r="O2077" s="30">
        <v>0.102277443955089</v>
      </c>
      <c r="P2077" s="30">
        <v>-4.3065064365067303E-2</v>
      </c>
      <c r="Q2077" s="30">
        <v>1.2569678149046099E-2</v>
      </c>
      <c r="R2077" s="31">
        <v>3.7</v>
      </c>
    </row>
    <row r="2078" spans="14:18" x14ac:dyDescent="0.25">
      <c r="N2078" s="26">
        <v>42382</v>
      </c>
      <c r="O2078" s="27">
        <v>0.10255926030184</v>
      </c>
      <c r="P2078" s="27">
        <v>-4.3921125399939101E-2</v>
      </c>
      <c r="Q2078" s="27">
        <v>1.1480448648853401E-2</v>
      </c>
      <c r="R2078" s="28">
        <v>3.7</v>
      </c>
    </row>
    <row r="2079" spans="14:18" x14ac:dyDescent="0.25">
      <c r="N2079" s="29">
        <v>42381</v>
      </c>
      <c r="O2079" s="30">
        <v>0.10175637226496299</v>
      </c>
      <c r="P2079" s="30">
        <v>-4.3223560496037802E-2</v>
      </c>
      <c r="Q2079" s="30">
        <v>1.3651813542743699E-2</v>
      </c>
      <c r="R2079" s="31">
        <v>3.7</v>
      </c>
    </row>
    <row r="2080" spans="14:18" x14ac:dyDescent="0.25">
      <c r="N2080" s="26">
        <v>42377</v>
      </c>
      <c r="O2080" s="27">
        <v>0.10045172819157901</v>
      </c>
      <c r="P2080" s="27">
        <v>-4.1773675468450497E-2</v>
      </c>
      <c r="Q2080" s="27">
        <v>1.4652150857520601E-2</v>
      </c>
      <c r="R2080" s="28">
        <v>3.7</v>
      </c>
    </row>
    <row r="2081" spans="14:18" x14ac:dyDescent="0.25">
      <c r="N2081" s="29">
        <v>42376</v>
      </c>
      <c r="O2081" s="30">
        <v>9.8687370768496194E-2</v>
      </c>
      <c r="P2081" s="30">
        <v>-4.0191946797328897E-2</v>
      </c>
      <c r="Q2081" s="30">
        <v>1.7957125832000299E-2</v>
      </c>
      <c r="R2081" s="31">
        <v>3.7</v>
      </c>
    </row>
    <row r="2082" spans="14:18" x14ac:dyDescent="0.25">
      <c r="N2082" s="26">
        <v>42375</v>
      </c>
      <c r="O2082" s="27">
        <v>0.104384444634222</v>
      </c>
      <c r="P2082" s="27">
        <v>-4.5236516944370003E-2</v>
      </c>
      <c r="Q2082" s="27">
        <v>2.4644136083306701E-3</v>
      </c>
      <c r="R2082" s="28">
        <v>3.7</v>
      </c>
    </row>
    <row r="2083" spans="14:18" x14ac:dyDescent="0.25">
      <c r="N2083" s="29">
        <v>42374</v>
      </c>
      <c r="O2083" s="30">
        <v>0.10581082032227</v>
      </c>
      <c r="P2083" s="30">
        <v>-4.5839041084157602E-2</v>
      </c>
      <c r="Q2083" s="30">
        <v>-4.3731765532185598E-3</v>
      </c>
      <c r="R2083" s="31">
        <v>3.7</v>
      </c>
    </row>
    <row r="2084" spans="14:18" x14ac:dyDescent="0.25">
      <c r="N2084" s="26">
        <v>42373</v>
      </c>
      <c r="O2084" s="27">
        <v>0.107095453911436</v>
      </c>
      <c r="P2084" s="27">
        <v>-4.6807552606423601E-2</v>
      </c>
      <c r="Q2084" s="27">
        <v>-7.8001845925361199E-3</v>
      </c>
      <c r="R2084" s="28">
        <v>3.7</v>
      </c>
    </row>
    <row r="2085" spans="14:18" x14ac:dyDescent="0.25">
      <c r="N2085" s="29">
        <v>42368</v>
      </c>
      <c r="O2085" s="30">
        <v>0.107154911893733</v>
      </c>
      <c r="P2085" s="30">
        <v>-4.7505598351572698E-2</v>
      </c>
      <c r="Q2085" s="30">
        <v>-7.2525431474763299E-3</v>
      </c>
      <c r="R2085" s="31">
        <v>3.7</v>
      </c>
    </row>
    <row r="2086" spans="14:18" x14ac:dyDescent="0.25">
      <c r="N2086" s="26">
        <v>42367</v>
      </c>
      <c r="O2086" s="27">
        <v>0.106165225827021</v>
      </c>
      <c r="P2086" s="27">
        <v>-4.6951714073382299E-2</v>
      </c>
      <c r="Q2086" s="27">
        <v>-6.7758963359853099E-3</v>
      </c>
      <c r="R2086" s="28">
        <v>3.7</v>
      </c>
    </row>
    <row r="2087" spans="14:18" x14ac:dyDescent="0.25">
      <c r="N2087" s="29">
        <v>42366</v>
      </c>
      <c r="O2087" s="30">
        <v>0.10467434167397099</v>
      </c>
      <c r="P2087" s="30">
        <v>-4.5846010757848103E-2</v>
      </c>
      <c r="Q2087" s="30">
        <v>-2.1035847792850201E-3</v>
      </c>
      <c r="R2087" s="31">
        <v>3.7</v>
      </c>
    </row>
    <row r="2088" spans="14:18" x14ac:dyDescent="0.25">
      <c r="N2088" s="26">
        <v>42362</v>
      </c>
      <c r="O2088" s="27">
        <v>0.11148817135170901</v>
      </c>
      <c r="P2088" s="27">
        <v>-5.1194950504711102E-2</v>
      </c>
      <c r="Q2088" s="27">
        <v>-1.6546115071430199E-2</v>
      </c>
      <c r="R2088" s="28">
        <v>3.7</v>
      </c>
    </row>
    <row r="2089" spans="14:18" x14ac:dyDescent="0.25">
      <c r="N2089" s="29">
        <v>42361</v>
      </c>
      <c r="O2089" s="30">
        <v>9.9973921979805203E-2</v>
      </c>
      <c r="P2089" s="30">
        <v>-3.9870901221695502E-2</v>
      </c>
      <c r="Q2089" s="30">
        <v>8.6054200054960003E-3</v>
      </c>
      <c r="R2089" s="31">
        <v>3.7</v>
      </c>
    </row>
    <row r="2090" spans="14:18" x14ac:dyDescent="0.25">
      <c r="N2090" s="26">
        <v>42360</v>
      </c>
      <c r="O2090" s="27">
        <v>0.10783739386296</v>
      </c>
      <c r="P2090" s="27">
        <v>-4.7269124493640499E-2</v>
      </c>
      <c r="Q2090" s="27">
        <v>-5.3182002728328001E-3</v>
      </c>
      <c r="R2090" s="28">
        <v>3.7</v>
      </c>
    </row>
    <row r="2091" spans="14:18" x14ac:dyDescent="0.25">
      <c r="N2091" s="29">
        <v>42359</v>
      </c>
      <c r="O2091" s="30">
        <v>0.10630276890326799</v>
      </c>
      <c r="P2091" s="30">
        <v>-4.6586714630095998E-2</v>
      </c>
      <c r="Q2091" s="30">
        <v>-1.71633069078637E-3</v>
      </c>
      <c r="R2091" s="31">
        <v>3.7</v>
      </c>
    </row>
    <row r="2092" spans="14:18" x14ac:dyDescent="0.25">
      <c r="N2092" s="26">
        <v>42356</v>
      </c>
      <c r="O2092" s="27">
        <v>0.10743776856822999</v>
      </c>
      <c r="P2092" s="27">
        <v>-4.8118554395948997E-2</v>
      </c>
      <c r="Q2092" s="27">
        <v>-2.07804704754005E-3</v>
      </c>
      <c r="R2092" s="28">
        <v>3.7</v>
      </c>
    </row>
    <row r="2093" spans="14:18" x14ac:dyDescent="0.25">
      <c r="N2093" s="29">
        <v>42355</v>
      </c>
      <c r="O2093" s="30">
        <v>0.106564862631394</v>
      </c>
      <c r="P2093" s="30">
        <v>-4.7341410652977103E-2</v>
      </c>
      <c r="Q2093" s="30">
        <v>1.4632647109741299E-4</v>
      </c>
      <c r="R2093" s="31">
        <v>3.7</v>
      </c>
    </row>
    <row r="2094" spans="14:18" x14ac:dyDescent="0.25">
      <c r="N2094" s="26">
        <v>42354</v>
      </c>
      <c r="O2094" s="27">
        <v>0.10363625426355801</v>
      </c>
      <c r="P2094" s="27">
        <v>-4.5830919756445702E-2</v>
      </c>
      <c r="Q2094" s="27">
        <v>1.07733007833849E-2</v>
      </c>
      <c r="R2094" s="28">
        <v>3.7</v>
      </c>
    </row>
    <row r="2095" spans="14:18" x14ac:dyDescent="0.25">
      <c r="N2095" s="29">
        <v>42353</v>
      </c>
      <c r="O2095" s="30">
        <v>0.10878567215438099</v>
      </c>
      <c r="P2095" s="30">
        <v>-5.0502252794765098E-2</v>
      </c>
      <c r="Q2095" s="30">
        <v>-5.6294573014413103E-3</v>
      </c>
      <c r="R2095" s="31">
        <v>3.7</v>
      </c>
    </row>
    <row r="2096" spans="14:18" x14ac:dyDescent="0.25">
      <c r="N2096" s="26">
        <v>42352</v>
      </c>
      <c r="O2096" s="27">
        <v>0.110692576212627</v>
      </c>
      <c r="P2096" s="27">
        <v>-5.1548220862567502E-2</v>
      </c>
      <c r="Q2096" s="27">
        <v>-1.5902432259330902E-2</v>
      </c>
      <c r="R2096" s="28">
        <v>3.7</v>
      </c>
    </row>
    <row r="2097" spans="14:18" x14ac:dyDescent="0.25">
      <c r="N2097" s="29">
        <v>42349</v>
      </c>
      <c r="O2097" s="30">
        <v>0.111445993777661</v>
      </c>
      <c r="P2097" s="30">
        <v>-5.14009152308662E-2</v>
      </c>
      <c r="Q2097" s="30">
        <v>-1.8656211492650902E-2</v>
      </c>
      <c r="R2097" s="31">
        <v>3.7</v>
      </c>
    </row>
    <row r="2098" spans="14:18" x14ac:dyDescent="0.25">
      <c r="N2098" s="26">
        <v>42348</v>
      </c>
      <c r="O2098" s="27">
        <v>0.10879820705707</v>
      </c>
      <c r="P2098" s="27">
        <v>-5.1852120529924703E-2</v>
      </c>
      <c r="Q2098" s="27">
        <v>-7.7106724905949796E-3</v>
      </c>
      <c r="R2098" s="28">
        <v>3.7</v>
      </c>
    </row>
    <row r="2099" spans="14:18" x14ac:dyDescent="0.25">
      <c r="N2099" s="29">
        <v>42347</v>
      </c>
      <c r="O2099" s="30">
        <v>0.10706608874834</v>
      </c>
      <c r="P2099" s="30">
        <v>-5.03418397602092E-2</v>
      </c>
      <c r="Q2099" s="30">
        <v>-7.77572855689949E-3</v>
      </c>
      <c r="R2099" s="31">
        <v>3.7</v>
      </c>
    </row>
    <row r="2100" spans="14:18" x14ac:dyDescent="0.25">
      <c r="N2100" s="26">
        <v>42345</v>
      </c>
      <c r="O2100" s="27">
        <v>0.10668018166835599</v>
      </c>
      <c r="P2100" s="27">
        <v>-4.9724813672099501E-2</v>
      </c>
      <c r="Q2100" s="27">
        <v>-8.3698995667361095E-3</v>
      </c>
      <c r="R2100" s="28">
        <v>3.7</v>
      </c>
    </row>
    <row r="2101" spans="14:18" x14ac:dyDescent="0.25">
      <c r="N2101" s="29">
        <v>42342</v>
      </c>
      <c r="O2101" s="30">
        <v>0.106779389105814</v>
      </c>
      <c r="P2101" s="30">
        <v>-4.94336241104723E-2</v>
      </c>
      <c r="Q2101" s="30">
        <v>-1.2348003030613701E-2</v>
      </c>
      <c r="R2101" s="31">
        <v>3.7</v>
      </c>
    </row>
    <row r="2102" spans="14:18" x14ac:dyDescent="0.25">
      <c r="N2102" s="26">
        <v>42341</v>
      </c>
      <c r="O2102" s="27">
        <v>0.10671038272906901</v>
      </c>
      <c r="P2102" s="27">
        <v>-4.9194371520012298E-2</v>
      </c>
      <c r="Q2102" s="27">
        <v>-1.1640532485967499E-2</v>
      </c>
      <c r="R2102" s="28">
        <v>3.7</v>
      </c>
    </row>
    <row r="2103" spans="14:18" x14ac:dyDescent="0.25">
      <c r="N2103" s="29">
        <v>42340</v>
      </c>
      <c r="O2103" s="30">
        <v>0.107225055418156</v>
      </c>
      <c r="P2103" s="30">
        <v>-5.0417973642790999E-2</v>
      </c>
      <c r="Q2103" s="30">
        <v>-9.55946933005857E-3</v>
      </c>
      <c r="R2103" s="31">
        <v>3.7</v>
      </c>
    </row>
    <row r="2104" spans="14:18" x14ac:dyDescent="0.25">
      <c r="N2104" s="26">
        <v>42339</v>
      </c>
      <c r="O2104" s="27">
        <v>0.106156964260922</v>
      </c>
      <c r="P2104" s="27">
        <v>-4.8897950138499797E-2</v>
      </c>
      <c r="Q2104" s="27">
        <v>-4.69316204966357E-3</v>
      </c>
      <c r="R2104" s="28">
        <v>3.7</v>
      </c>
    </row>
    <row r="2105" spans="14:18" x14ac:dyDescent="0.25">
      <c r="N2105" s="29">
        <v>42338</v>
      </c>
      <c r="O2105" s="30">
        <v>0.10872437478835199</v>
      </c>
      <c r="P2105" s="30">
        <v>-5.0996221244378699E-2</v>
      </c>
      <c r="Q2105" s="30">
        <v>-1.2746352165291601E-2</v>
      </c>
      <c r="R2105" s="31">
        <v>3.7</v>
      </c>
    </row>
    <row r="2106" spans="14:18" x14ac:dyDescent="0.25">
      <c r="N2106" s="26">
        <v>42335</v>
      </c>
      <c r="O2106" s="27">
        <v>0.107618247668027</v>
      </c>
      <c r="P2106" s="27">
        <v>-5.2458376042974E-2</v>
      </c>
      <c r="Q2106" s="27">
        <v>-7.6814923221852297E-3</v>
      </c>
      <c r="R2106" s="28">
        <v>3.7</v>
      </c>
    </row>
    <row r="2107" spans="14:18" x14ac:dyDescent="0.25">
      <c r="N2107" s="29">
        <v>42334</v>
      </c>
      <c r="O2107" s="30">
        <v>0.101853243281539</v>
      </c>
      <c r="P2107" s="30">
        <v>-4.7721238754844797E-2</v>
      </c>
      <c r="Q2107" s="30">
        <v>4.50476808523594E-3</v>
      </c>
      <c r="R2107" s="31">
        <v>3.7</v>
      </c>
    </row>
    <row r="2108" spans="14:18" x14ac:dyDescent="0.25">
      <c r="N2108" s="26">
        <v>42333</v>
      </c>
      <c r="O2108" s="27">
        <v>0.101992813222128</v>
      </c>
      <c r="P2108" s="27">
        <v>-4.8139430817727598E-2</v>
      </c>
      <c r="Q2108" s="27">
        <v>4.7972044130589102E-3</v>
      </c>
      <c r="R2108" s="28">
        <v>3.7</v>
      </c>
    </row>
    <row r="2109" spans="14:18" x14ac:dyDescent="0.25">
      <c r="N2109" s="29">
        <v>42332</v>
      </c>
      <c r="O2109" s="30">
        <v>0.10489579750985201</v>
      </c>
      <c r="P2109" s="30">
        <v>-5.0648612715264198E-2</v>
      </c>
      <c r="Q2109" s="30">
        <v>-4.0665022863867499E-3</v>
      </c>
      <c r="R2109" s="31">
        <v>3.7</v>
      </c>
    </row>
    <row r="2110" spans="14:18" x14ac:dyDescent="0.25">
      <c r="N2110" s="26">
        <v>42331</v>
      </c>
      <c r="O2110" s="27">
        <v>0.108374935080525</v>
      </c>
      <c r="P2110" s="27">
        <v>-5.39766717989058E-2</v>
      </c>
      <c r="Q2110" s="27">
        <v>-1.08436147945081E-2</v>
      </c>
      <c r="R2110" s="28">
        <v>3.7</v>
      </c>
    </row>
    <row r="2111" spans="14:18" x14ac:dyDescent="0.25">
      <c r="N2111" s="29">
        <v>42328</v>
      </c>
      <c r="O2111" s="30">
        <v>0.10514040346804999</v>
      </c>
      <c r="P2111" s="30">
        <v>-5.1154558808351E-2</v>
      </c>
      <c r="Q2111" s="30">
        <v>-3.1490670636038398E-3</v>
      </c>
      <c r="R2111" s="31">
        <v>3.7</v>
      </c>
    </row>
    <row r="2112" spans="14:18" x14ac:dyDescent="0.25">
      <c r="N2112" s="26">
        <v>42327</v>
      </c>
      <c r="O2112" s="27">
        <v>0.10610908933423301</v>
      </c>
      <c r="P2112" s="27">
        <v>-5.1686312547949198E-2</v>
      </c>
      <c r="Q2112" s="27">
        <v>-9.2883985736882894E-3</v>
      </c>
      <c r="R2112" s="28">
        <v>3.7</v>
      </c>
    </row>
    <row r="2113" spans="14:18" x14ac:dyDescent="0.25">
      <c r="N2113" s="29">
        <v>42326</v>
      </c>
      <c r="O2113" s="30">
        <v>0.106918242997021</v>
      </c>
      <c r="P2113" s="30">
        <v>-5.2827065445518899E-2</v>
      </c>
      <c r="Q2113" s="30">
        <v>-9.3146185782737798E-3</v>
      </c>
      <c r="R2113" s="31">
        <v>3.7</v>
      </c>
    </row>
    <row r="2114" spans="14:18" x14ac:dyDescent="0.25">
      <c r="N2114" s="26">
        <v>42325</v>
      </c>
      <c r="O2114" s="27">
        <v>0.106288009893294</v>
      </c>
      <c r="P2114" s="27">
        <v>-5.2554583981778299E-2</v>
      </c>
      <c r="Q2114" s="27">
        <v>-8.5623484258494E-3</v>
      </c>
      <c r="R2114" s="28">
        <v>3.7</v>
      </c>
    </row>
    <row r="2115" spans="14:18" x14ac:dyDescent="0.25">
      <c r="N2115" s="29">
        <v>42321</v>
      </c>
      <c r="O2115" s="30">
        <v>0.106203393382925</v>
      </c>
      <c r="P2115" s="30">
        <v>-5.2741379129051698E-2</v>
      </c>
      <c r="Q2115" s="30">
        <v>-9.4715543413033693E-3</v>
      </c>
      <c r="R2115" s="31">
        <v>3.7</v>
      </c>
    </row>
    <row r="2116" spans="14:18" x14ac:dyDescent="0.25">
      <c r="N2116" s="26">
        <v>42320</v>
      </c>
      <c r="O2116" s="27">
        <v>0.10671419972428201</v>
      </c>
      <c r="P2116" s="27">
        <v>-5.1365325684408401E-2</v>
      </c>
      <c r="Q2116" s="27">
        <v>-1.6943992721159099E-2</v>
      </c>
      <c r="R2116" s="28">
        <v>3.7</v>
      </c>
    </row>
    <row r="2117" spans="14:18" x14ac:dyDescent="0.25">
      <c r="N2117" s="29">
        <v>42319</v>
      </c>
      <c r="O2117" s="30">
        <v>9.6938972391374403E-2</v>
      </c>
      <c r="P2117" s="30">
        <v>-4.4103758414876397E-2</v>
      </c>
      <c r="Q2117" s="30">
        <v>7.0699793901557598E-3</v>
      </c>
      <c r="R2117" s="31">
        <v>3.7</v>
      </c>
    </row>
    <row r="2118" spans="14:18" x14ac:dyDescent="0.25">
      <c r="N2118" s="26">
        <v>42318</v>
      </c>
      <c r="O2118" s="27">
        <v>9.2423517794669105E-2</v>
      </c>
      <c r="P2118" s="27">
        <v>-4.0688747601065299E-2</v>
      </c>
      <c r="Q2118" s="27">
        <v>1.71295542561496E-2</v>
      </c>
      <c r="R2118" s="28">
        <v>3.7</v>
      </c>
    </row>
    <row r="2119" spans="14:18" x14ac:dyDescent="0.25">
      <c r="N2119" s="29">
        <v>42317</v>
      </c>
      <c r="O2119" s="30">
        <v>8.6700034831083794E-2</v>
      </c>
      <c r="P2119" s="30">
        <v>-3.7528014901298097E-2</v>
      </c>
      <c r="Q2119" s="30">
        <v>3.0352133588093098E-2</v>
      </c>
      <c r="R2119" s="31">
        <v>3.7</v>
      </c>
    </row>
    <row r="2120" spans="14:18" x14ac:dyDescent="0.25">
      <c r="N2120" s="26">
        <v>42314</v>
      </c>
      <c r="O2120" s="27">
        <v>8.6268714878596706E-2</v>
      </c>
      <c r="P2120" s="27">
        <v>-3.7532658228155602E-2</v>
      </c>
      <c r="Q2120" s="27">
        <v>2.9249906430735401E-2</v>
      </c>
      <c r="R2120" s="28">
        <v>3.7</v>
      </c>
    </row>
    <row r="2121" spans="14:18" x14ac:dyDescent="0.25">
      <c r="N2121" s="29">
        <v>42313</v>
      </c>
      <c r="O2121" s="30">
        <v>9.41826407022303E-2</v>
      </c>
      <c r="P2121" s="30">
        <v>-4.3203174617464001E-2</v>
      </c>
      <c r="Q2121" s="30">
        <v>1.25987581890236E-2</v>
      </c>
      <c r="R2121" s="31">
        <v>3.7</v>
      </c>
    </row>
    <row r="2122" spans="14:18" x14ac:dyDescent="0.25">
      <c r="N2122" s="26">
        <v>42312</v>
      </c>
      <c r="O2122" s="27">
        <v>9.1720630492497804E-2</v>
      </c>
      <c r="P2122" s="27">
        <v>-4.5200507529082702E-2</v>
      </c>
      <c r="Q2122" s="27">
        <v>2.3187171182184899E-2</v>
      </c>
      <c r="R2122" s="28">
        <v>3.7</v>
      </c>
    </row>
    <row r="2123" spans="14:18" x14ac:dyDescent="0.25">
      <c r="N2123" s="29">
        <v>42311</v>
      </c>
      <c r="O2123" s="30">
        <v>9.2480660765132394E-2</v>
      </c>
      <c r="P2123" s="30">
        <v>-4.54462549611062E-2</v>
      </c>
      <c r="Q2123" s="30">
        <v>2.06175057472297E-2</v>
      </c>
      <c r="R2123" s="31">
        <v>3.7</v>
      </c>
    </row>
    <row r="2124" spans="14:18" x14ac:dyDescent="0.25">
      <c r="N2124" s="26">
        <v>42307</v>
      </c>
      <c r="O2124" s="27">
        <v>9.1278089681406799E-2</v>
      </c>
      <c r="P2124" s="27">
        <v>-4.38478753350122E-2</v>
      </c>
      <c r="Q2124" s="27">
        <v>2.01370928674614E-2</v>
      </c>
      <c r="R2124" s="28">
        <v>3.7</v>
      </c>
    </row>
    <row r="2125" spans="14:18" x14ac:dyDescent="0.25">
      <c r="N2125" s="29">
        <v>42306</v>
      </c>
      <c r="O2125" s="30">
        <v>9.3769592033324994E-2</v>
      </c>
      <c r="P2125" s="30">
        <v>-4.5295007534490998E-2</v>
      </c>
      <c r="Q2125" s="30">
        <v>1.5279981094329599E-2</v>
      </c>
      <c r="R2125" s="31">
        <v>3.7</v>
      </c>
    </row>
    <row r="2126" spans="14:18" x14ac:dyDescent="0.25">
      <c r="N2126" s="26">
        <v>42305</v>
      </c>
      <c r="O2126" s="27">
        <v>9.1707263034017897E-2</v>
      </c>
      <c r="P2126" s="27">
        <v>-4.4212572139898799E-2</v>
      </c>
      <c r="Q2126" s="27">
        <v>2.0201263947510199E-2</v>
      </c>
      <c r="R2126" s="28">
        <v>3.7</v>
      </c>
    </row>
    <row r="2127" spans="14:18" x14ac:dyDescent="0.25">
      <c r="N2127" s="29">
        <v>42304</v>
      </c>
      <c r="O2127" s="30">
        <v>9.4436924296387004E-2</v>
      </c>
      <c r="P2127" s="30">
        <v>-4.5676942904328298E-2</v>
      </c>
      <c r="Q2127" s="30">
        <v>1.0733077746811899E-2</v>
      </c>
      <c r="R2127" s="31">
        <v>3.7</v>
      </c>
    </row>
    <row r="2128" spans="14:18" x14ac:dyDescent="0.25">
      <c r="N2128" s="26">
        <v>42303</v>
      </c>
      <c r="O2128" s="27">
        <v>8.4406966882893897E-2</v>
      </c>
      <c r="P2128" s="27">
        <v>-3.89833726752946E-2</v>
      </c>
      <c r="Q2128" s="27">
        <v>3.6895311234756298E-2</v>
      </c>
      <c r="R2128" s="28">
        <v>3.7</v>
      </c>
    </row>
    <row r="2129" spans="14:18" x14ac:dyDescent="0.25">
      <c r="N2129" s="29">
        <v>42300</v>
      </c>
      <c r="O2129" s="30">
        <v>9.1496570241544006E-2</v>
      </c>
      <c r="P2129" s="30">
        <v>-4.3871874322007599E-2</v>
      </c>
      <c r="Q2129" s="30">
        <v>2.1153218644306498E-2</v>
      </c>
      <c r="R2129" s="31">
        <v>3.7</v>
      </c>
    </row>
    <row r="2130" spans="14:18" x14ac:dyDescent="0.25">
      <c r="N2130" s="26">
        <v>42299</v>
      </c>
      <c r="O2130" s="27">
        <v>8.1144560787557302E-2</v>
      </c>
      <c r="P2130" s="27">
        <v>-3.6503159512351203E-2</v>
      </c>
      <c r="Q2130" s="27">
        <v>4.6301829653982697E-2</v>
      </c>
      <c r="R2130" s="28">
        <v>3.7</v>
      </c>
    </row>
    <row r="2131" spans="14:18" x14ac:dyDescent="0.25">
      <c r="N2131" s="29">
        <v>42298</v>
      </c>
      <c r="O2131" s="30">
        <v>9.4809149725932601E-2</v>
      </c>
      <c r="P2131" s="30">
        <v>-4.6093050472271802E-2</v>
      </c>
      <c r="Q2131" s="30">
        <v>1.20842184746946E-2</v>
      </c>
      <c r="R2131" s="31">
        <v>3.7</v>
      </c>
    </row>
    <row r="2132" spans="14:18" x14ac:dyDescent="0.25">
      <c r="N2132" s="26">
        <v>42297</v>
      </c>
      <c r="O2132" s="27">
        <v>9.4037929655156102E-2</v>
      </c>
      <c r="P2132" s="27">
        <v>-4.6701363720094202E-2</v>
      </c>
      <c r="Q2132" s="27">
        <v>1.1130449172396801E-2</v>
      </c>
      <c r="R2132" s="28">
        <v>3.7</v>
      </c>
    </row>
    <row r="2133" spans="14:18" x14ac:dyDescent="0.25">
      <c r="N2133" s="29">
        <v>42296</v>
      </c>
      <c r="O2133" s="30">
        <v>9.4881498599073896E-2</v>
      </c>
      <c r="P2133" s="30">
        <v>-4.6470418419157201E-2</v>
      </c>
      <c r="Q2133" s="30">
        <v>8.7204439116522099E-3</v>
      </c>
      <c r="R2133" s="31">
        <v>3.7</v>
      </c>
    </row>
    <row r="2134" spans="14:18" x14ac:dyDescent="0.25">
      <c r="N2134" s="26">
        <v>42293</v>
      </c>
      <c r="O2134" s="27">
        <v>9.6713265183622693E-2</v>
      </c>
      <c r="P2134" s="27">
        <v>-4.8241241389330301E-2</v>
      </c>
      <c r="Q2134" s="27">
        <v>7.8303994726342894E-3</v>
      </c>
      <c r="R2134" s="28">
        <v>3.7</v>
      </c>
    </row>
    <row r="2135" spans="14:18" x14ac:dyDescent="0.25">
      <c r="N2135" s="29">
        <v>42292</v>
      </c>
      <c r="O2135" s="30">
        <v>9.5097490960936504E-2</v>
      </c>
      <c r="P2135" s="30">
        <v>-4.7067324407798899E-2</v>
      </c>
      <c r="Q2135" s="30">
        <v>1.2241080879192699E-2</v>
      </c>
      <c r="R2135" s="31">
        <v>3.7</v>
      </c>
    </row>
    <row r="2136" spans="14:18" x14ac:dyDescent="0.25">
      <c r="N2136" s="26">
        <v>42291</v>
      </c>
      <c r="O2136" s="27">
        <v>9.4412483475321093E-2</v>
      </c>
      <c r="P2136" s="27">
        <v>-4.4829477063937702E-2</v>
      </c>
      <c r="Q2136" s="27">
        <v>8.4602479855174807E-3</v>
      </c>
      <c r="R2136" s="28">
        <v>3.7</v>
      </c>
    </row>
    <row r="2137" spans="14:18" x14ac:dyDescent="0.25">
      <c r="N2137" s="29">
        <v>42290</v>
      </c>
      <c r="O2137" s="30">
        <v>9.5717149333325799E-2</v>
      </c>
      <c r="P2137" s="30">
        <v>-4.5885058655541197E-2</v>
      </c>
      <c r="Q2137" s="30">
        <v>7.7478486996037897E-3</v>
      </c>
      <c r="R2137" s="31">
        <v>3.7</v>
      </c>
    </row>
    <row r="2138" spans="14:18" x14ac:dyDescent="0.25">
      <c r="N2138" s="26">
        <v>42286</v>
      </c>
      <c r="O2138" s="27">
        <v>9.6461089940737696E-2</v>
      </c>
      <c r="P2138" s="27">
        <v>-4.6944149286042701E-2</v>
      </c>
      <c r="Q2138" s="27">
        <v>5.7503441570116399E-3</v>
      </c>
      <c r="R2138" s="28">
        <v>3.7</v>
      </c>
    </row>
    <row r="2139" spans="14:18" x14ac:dyDescent="0.25">
      <c r="N2139" s="29">
        <v>42285</v>
      </c>
      <c r="O2139" s="30">
        <v>9.4444071817856898E-2</v>
      </c>
      <c r="P2139" s="30">
        <v>-4.5185415510493501E-2</v>
      </c>
      <c r="Q2139" s="30">
        <v>1.3280704314167099E-2</v>
      </c>
      <c r="R2139" s="31">
        <v>3.7</v>
      </c>
    </row>
    <row r="2140" spans="14:18" x14ac:dyDescent="0.25">
      <c r="N2140" s="26">
        <v>42284</v>
      </c>
      <c r="O2140" s="27">
        <v>9.8437853096557601E-2</v>
      </c>
      <c r="P2140" s="27">
        <v>-4.9717178599318297E-2</v>
      </c>
      <c r="Q2140" s="27">
        <v>4.6424742571324999E-3</v>
      </c>
      <c r="R2140" s="28">
        <v>3.7</v>
      </c>
    </row>
    <row r="2141" spans="14:18" x14ac:dyDescent="0.25">
      <c r="N2141" s="29">
        <v>42283</v>
      </c>
      <c r="O2141" s="30">
        <v>0.103031271655715</v>
      </c>
      <c r="P2141" s="30">
        <v>-5.3670024318306399E-2</v>
      </c>
      <c r="Q2141" s="30">
        <v>-7.29120067215136E-4</v>
      </c>
      <c r="R2141" s="31">
        <v>3.7</v>
      </c>
    </row>
    <row r="2142" spans="14:18" x14ac:dyDescent="0.25">
      <c r="N2142" s="26">
        <v>42282</v>
      </c>
      <c r="O2142" s="27">
        <v>0.102126433352766</v>
      </c>
      <c r="P2142" s="27">
        <v>-5.3537853521973301E-2</v>
      </c>
      <c r="Q2142" s="27">
        <v>5.9918437798894397E-3</v>
      </c>
      <c r="R2142" s="28">
        <v>3.7</v>
      </c>
    </row>
    <row r="2143" spans="14:18" x14ac:dyDescent="0.25">
      <c r="N2143" s="29">
        <v>42279</v>
      </c>
      <c r="O2143" s="30">
        <v>0.105058962042998</v>
      </c>
      <c r="P2143" s="30">
        <v>-5.5798090899683003E-2</v>
      </c>
      <c r="Q2143" s="30">
        <v>1.8054188487801499E-3</v>
      </c>
      <c r="R2143" s="31">
        <v>3.7</v>
      </c>
    </row>
    <row r="2144" spans="14:18" x14ac:dyDescent="0.25">
      <c r="N2144" s="26">
        <v>42278</v>
      </c>
      <c r="O2144" s="27">
        <v>0.108496020589956</v>
      </c>
      <c r="P2144" s="27">
        <v>-5.9353657071954898E-2</v>
      </c>
      <c r="Q2144" s="27">
        <v>-2.5673336034800899E-3</v>
      </c>
      <c r="R2144" s="28">
        <v>3.7</v>
      </c>
    </row>
    <row r="2145" spans="14:18" x14ac:dyDescent="0.25">
      <c r="N2145" s="29">
        <v>42277</v>
      </c>
      <c r="O2145" s="30">
        <v>0.110293440212966</v>
      </c>
      <c r="P2145" s="30">
        <v>-6.2454016058850897E-2</v>
      </c>
      <c r="Q2145" s="30">
        <v>-7.4832689274733103E-3</v>
      </c>
      <c r="R2145" s="31">
        <v>3.7</v>
      </c>
    </row>
    <row r="2146" spans="14:18" x14ac:dyDescent="0.25">
      <c r="N2146" s="26">
        <v>42276</v>
      </c>
      <c r="O2146" s="27">
        <v>0.11324163627065</v>
      </c>
      <c r="P2146" s="27">
        <v>-6.5659352495113898E-2</v>
      </c>
      <c r="Q2146" s="27">
        <v>-2.1052040584415201E-2</v>
      </c>
      <c r="R2146" s="28">
        <v>3.7</v>
      </c>
    </row>
    <row r="2147" spans="14:18" x14ac:dyDescent="0.25">
      <c r="N2147" s="29">
        <v>42275</v>
      </c>
      <c r="O2147" s="30">
        <v>0.113517266822612</v>
      </c>
      <c r="P2147" s="30">
        <v>-6.62134833709669E-2</v>
      </c>
      <c r="Q2147" s="30">
        <v>-1.7047605538681201E-2</v>
      </c>
      <c r="R2147" s="31">
        <v>3.7</v>
      </c>
    </row>
    <row r="2148" spans="14:18" x14ac:dyDescent="0.25">
      <c r="N2148" s="26">
        <v>42272</v>
      </c>
      <c r="O2148" s="27">
        <v>0.112295915166328</v>
      </c>
      <c r="P2148" s="27">
        <v>-6.4882166703509297E-2</v>
      </c>
      <c r="Q2148" s="27">
        <v>-1.8738743278576501E-2</v>
      </c>
      <c r="R2148" s="28">
        <v>3.7</v>
      </c>
    </row>
    <row r="2149" spans="14:18" x14ac:dyDescent="0.25">
      <c r="N2149" s="29">
        <v>42271</v>
      </c>
      <c r="O2149" s="30">
        <v>0.112479718317038</v>
      </c>
      <c r="P2149" s="30">
        <v>-6.5594727319070498E-2</v>
      </c>
      <c r="Q2149" s="30">
        <v>-1.8529760976787001E-2</v>
      </c>
      <c r="R2149" s="31">
        <v>3.7</v>
      </c>
    </row>
    <row r="2150" spans="14:18" x14ac:dyDescent="0.25">
      <c r="N2150" s="26">
        <v>42270</v>
      </c>
      <c r="O2150" s="27">
        <v>0.11164941585206101</v>
      </c>
      <c r="P2150" s="27">
        <v>-6.41635967494497E-2</v>
      </c>
      <c r="Q2150" s="27">
        <v>-2.29297888031815E-2</v>
      </c>
      <c r="R2150" s="28">
        <v>3.7</v>
      </c>
    </row>
    <row r="2151" spans="14:18" x14ac:dyDescent="0.25">
      <c r="N2151" s="29">
        <v>42269</v>
      </c>
      <c r="O2151" s="30">
        <v>0.109756427721193</v>
      </c>
      <c r="P2151" s="30">
        <v>-6.2346670168596199E-2</v>
      </c>
      <c r="Q2151" s="30">
        <v>-1.6815027846699099E-2</v>
      </c>
      <c r="R2151" s="31">
        <v>3.7</v>
      </c>
    </row>
    <row r="2152" spans="14:18" x14ac:dyDescent="0.25">
      <c r="N2152" s="26">
        <v>42268</v>
      </c>
      <c r="O2152" s="27">
        <v>0.118426549745402</v>
      </c>
      <c r="P2152" s="27">
        <v>-7.0626503789495296E-2</v>
      </c>
      <c r="Q2152" s="27">
        <v>-2.7530427675660701E-2</v>
      </c>
      <c r="R2152" s="28">
        <v>3.7</v>
      </c>
    </row>
    <row r="2153" spans="14:18" x14ac:dyDescent="0.25">
      <c r="N2153" s="29">
        <v>42265</v>
      </c>
      <c r="O2153" s="30">
        <v>0.113276649831669</v>
      </c>
      <c r="P2153" s="30">
        <v>-6.6294015903816603E-2</v>
      </c>
      <c r="Q2153" s="30">
        <v>-1.3623518746786601E-2</v>
      </c>
      <c r="R2153" s="31">
        <v>3.7</v>
      </c>
    </row>
    <row r="2154" spans="14:18" x14ac:dyDescent="0.25">
      <c r="N2154" s="26">
        <v>42264</v>
      </c>
      <c r="O2154" s="27">
        <v>0.11504397623444799</v>
      </c>
      <c r="P2154" s="27">
        <v>-6.8035111763606396E-2</v>
      </c>
      <c r="Q2154" s="27">
        <v>-1.5398962754623101E-2</v>
      </c>
      <c r="R2154" s="28">
        <v>3.7</v>
      </c>
    </row>
    <row r="2155" spans="14:18" x14ac:dyDescent="0.25">
      <c r="N2155" s="29">
        <v>42263</v>
      </c>
      <c r="O2155" s="30">
        <v>0.116628030384361</v>
      </c>
      <c r="P2155" s="30">
        <v>-7.0145849562209706E-2</v>
      </c>
      <c r="Q2155" s="30">
        <v>-2.01237458967513E-2</v>
      </c>
      <c r="R2155" s="31">
        <v>3.7</v>
      </c>
    </row>
    <row r="2156" spans="14:18" x14ac:dyDescent="0.25">
      <c r="N2156" s="26">
        <v>42262</v>
      </c>
      <c r="O2156" s="27">
        <v>0.113413906270242</v>
      </c>
      <c r="P2156" s="27">
        <v>-6.6609437195179394E-2</v>
      </c>
      <c r="Q2156" s="27">
        <v>-1.50548413927859E-2</v>
      </c>
      <c r="R2156" s="28">
        <v>3.7</v>
      </c>
    </row>
    <row r="2157" spans="14:18" x14ac:dyDescent="0.25">
      <c r="N2157" s="29">
        <v>42261</v>
      </c>
      <c r="O2157" s="30">
        <v>0.11413953119972201</v>
      </c>
      <c r="P2157" s="30">
        <v>-6.8510011796255502E-2</v>
      </c>
      <c r="Q2157" s="30">
        <v>-1.2329685484743801E-2</v>
      </c>
      <c r="R2157" s="31">
        <v>3.7</v>
      </c>
    </row>
    <row r="2158" spans="14:18" x14ac:dyDescent="0.25">
      <c r="N2158" s="26">
        <v>42258</v>
      </c>
      <c r="O2158" s="27">
        <v>0.115142253491156</v>
      </c>
      <c r="P2158" s="27">
        <v>-6.8072452848858905E-2</v>
      </c>
      <c r="Q2158" s="27">
        <v>-1.4837728003321501E-2</v>
      </c>
      <c r="R2158" s="28">
        <v>3.7</v>
      </c>
    </row>
    <row r="2159" spans="14:18" x14ac:dyDescent="0.25">
      <c r="N2159" s="29">
        <v>42257</v>
      </c>
      <c r="O2159" s="30">
        <v>0.11653052549781601</v>
      </c>
      <c r="P2159" s="30">
        <v>-7.0110042916661494E-2</v>
      </c>
      <c r="Q2159" s="30">
        <v>-1.49287885260316E-2</v>
      </c>
      <c r="R2159" s="31">
        <v>3.7</v>
      </c>
    </row>
    <row r="2160" spans="14:18" x14ac:dyDescent="0.25">
      <c r="N2160" s="26">
        <v>42256</v>
      </c>
      <c r="O2160" s="27">
        <v>0.11544085522771499</v>
      </c>
      <c r="P2160" s="27">
        <v>-6.9815433617891498E-2</v>
      </c>
      <c r="Q2160" s="27">
        <v>-1.47562232411467E-2</v>
      </c>
      <c r="R2160" s="28">
        <v>3.7</v>
      </c>
    </row>
    <row r="2161" spans="14:18" x14ac:dyDescent="0.25">
      <c r="N2161" s="29">
        <v>42255</v>
      </c>
      <c r="O2161" s="30">
        <v>0.113816091237477</v>
      </c>
      <c r="P2161" s="30">
        <v>-6.8993624872257103E-2</v>
      </c>
      <c r="Q2161" s="30">
        <v>-1.7851041150797602E-2</v>
      </c>
      <c r="R2161" s="31">
        <v>3.7</v>
      </c>
    </row>
    <row r="2162" spans="14:18" x14ac:dyDescent="0.25">
      <c r="N2162" s="26">
        <v>42254</v>
      </c>
      <c r="O2162" s="27">
        <v>0.115999981996326</v>
      </c>
      <c r="P2162" s="27">
        <v>-7.0792780596295707E-2</v>
      </c>
      <c r="Q2162" s="27">
        <v>-2.2703124318027301E-2</v>
      </c>
      <c r="R2162" s="28">
        <v>3.7</v>
      </c>
    </row>
    <row r="2163" spans="14:18" x14ac:dyDescent="0.25">
      <c r="N2163" s="29">
        <v>42251</v>
      </c>
      <c r="O2163" s="30">
        <v>0.11887033398553</v>
      </c>
      <c r="P2163" s="30">
        <v>-7.3929435024322504E-2</v>
      </c>
      <c r="Q2163" s="30">
        <v>-2.8079001692443501E-2</v>
      </c>
      <c r="R2163" s="31">
        <v>3.7</v>
      </c>
    </row>
    <row r="2164" spans="14:18" x14ac:dyDescent="0.25">
      <c r="N2164" s="26">
        <v>42250</v>
      </c>
      <c r="O2164" s="27">
        <v>0.117055337751899</v>
      </c>
      <c r="P2164" s="27">
        <v>-7.2001244691516406E-2</v>
      </c>
      <c r="Q2164" s="27">
        <v>-2.9150708585617999E-2</v>
      </c>
      <c r="R2164" s="28">
        <v>3.7</v>
      </c>
    </row>
    <row r="2165" spans="14:18" x14ac:dyDescent="0.25">
      <c r="N2165" s="29">
        <v>42249</v>
      </c>
      <c r="O2165" s="30">
        <v>0.11552088876260599</v>
      </c>
      <c r="P2165" s="30">
        <v>-7.0551157376714205E-2</v>
      </c>
      <c r="Q2165" s="30">
        <v>-2.7560390478759099E-2</v>
      </c>
      <c r="R2165" s="31">
        <v>3.7</v>
      </c>
    </row>
    <row r="2166" spans="14:18" x14ac:dyDescent="0.25">
      <c r="N2166" s="26">
        <v>42248</v>
      </c>
      <c r="O2166" s="27">
        <v>0.112959649263011</v>
      </c>
      <c r="P2166" s="27">
        <v>-6.7995007515723502E-2</v>
      </c>
      <c r="Q2166" s="27">
        <v>-2.2634167469926601E-2</v>
      </c>
      <c r="R2166" s="28">
        <v>3.7</v>
      </c>
    </row>
    <row r="2167" spans="14:18" x14ac:dyDescent="0.25">
      <c r="N2167" s="29">
        <v>42247</v>
      </c>
      <c r="O2167" s="30">
        <v>0.113648133112895</v>
      </c>
      <c r="P2167" s="30">
        <v>-6.81174924162464E-2</v>
      </c>
      <c r="Q2167" s="30">
        <v>-2.36795250490082E-2</v>
      </c>
      <c r="R2167" s="31">
        <v>3.7</v>
      </c>
    </row>
    <row r="2168" spans="14:18" x14ac:dyDescent="0.25">
      <c r="N2168" s="26">
        <v>42244</v>
      </c>
      <c r="O2168" s="27">
        <v>0.11518483131186499</v>
      </c>
      <c r="P2168" s="27">
        <v>-7.0153808600710396E-2</v>
      </c>
      <c r="Q2168" s="27">
        <v>-2.3519452146612999E-2</v>
      </c>
      <c r="R2168" s="28">
        <v>3.7</v>
      </c>
    </row>
    <row r="2169" spans="14:18" x14ac:dyDescent="0.25">
      <c r="N2169" s="29">
        <v>42243</v>
      </c>
      <c r="O2169" s="30">
        <v>0.11541621605824701</v>
      </c>
      <c r="P2169" s="30">
        <v>-6.9334573418005294E-2</v>
      </c>
      <c r="Q2169" s="30">
        <v>-3.02983568569953E-2</v>
      </c>
      <c r="R2169" s="31">
        <v>3.7</v>
      </c>
    </row>
    <row r="2170" spans="14:18" x14ac:dyDescent="0.25">
      <c r="N2170" s="26">
        <v>42242</v>
      </c>
      <c r="O2170" s="27">
        <v>0.1136981218167</v>
      </c>
      <c r="P2170" s="27">
        <v>-6.7709986743342193E-2</v>
      </c>
      <c r="Q2170" s="27">
        <v>-2.59359994524141E-2</v>
      </c>
      <c r="R2170" s="28">
        <v>3.7</v>
      </c>
    </row>
    <row r="2171" spans="14:18" x14ac:dyDescent="0.25">
      <c r="N2171" s="29">
        <v>42241</v>
      </c>
      <c r="O2171" s="30">
        <v>0.11112554215348799</v>
      </c>
      <c r="P2171" s="30">
        <v>-6.4117026304093702E-2</v>
      </c>
      <c r="Q2171" s="30">
        <v>-2.84112784378126E-2</v>
      </c>
      <c r="R2171" s="31">
        <v>3.7</v>
      </c>
    </row>
    <row r="2172" spans="14:18" x14ac:dyDescent="0.25">
      <c r="N2172" s="26">
        <v>42240</v>
      </c>
      <c r="O2172" s="27">
        <v>0.11041834994194601</v>
      </c>
      <c r="P2172" s="27">
        <v>-6.3961405465280605E-2</v>
      </c>
      <c r="Q2172" s="27">
        <v>-3.18297272516097E-2</v>
      </c>
      <c r="R2172" s="28">
        <v>3.7</v>
      </c>
    </row>
    <row r="2173" spans="14:18" x14ac:dyDescent="0.25">
      <c r="N2173" s="29">
        <v>42237</v>
      </c>
      <c r="O2173" s="30">
        <v>0.109437242212921</v>
      </c>
      <c r="P2173" s="30">
        <v>-6.3726543991815196E-2</v>
      </c>
      <c r="Q2173" s="30">
        <v>-2.86494165498603E-2</v>
      </c>
      <c r="R2173" s="31">
        <v>3.7</v>
      </c>
    </row>
    <row r="2174" spans="14:18" x14ac:dyDescent="0.25">
      <c r="N2174" s="26">
        <v>42236</v>
      </c>
      <c r="O2174" s="27">
        <v>0.1100717237911</v>
      </c>
      <c r="P2174" s="27">
        <v>-6.3920234832686801E-2</v>
      </c>
      <c r="Q2174" s="27">
        <v>-3.0492549854850601E-2</v>
      </c>
      <c r="R2174" s="28">
        <v>3.7</v>
      </c>
    </row>
    <row r="2175" spans="14:18" x14ac:dyDescent="0.25">
      <c r="N2175" s="29">
        <v>42235</v>
      </c>
      <c r="O2175" s="30">
        <v>0.11152798429239399</v>
      </c>
      <c r="P2175" s="30">
        <v>-6.5183037714113101E-2</v>
      </c>
      <c r="Q2175" s="30">
        <v>-3.4771494790639797E-2</v>
      </c>
      <c r="R2175" s="31">
        <v>3.7</v>
      </c>
    </row>
    <row r="2176" spans="14:18" x14ac:dyDescent="0.25">
      <c r="N2176" s="26">
        <v>42234</v>
      </c>
      <c r="O2176" s="27">
        <v>0.11108183429898399</v>
      </c>
      <c r="P2176" s="27">
        <v>-6.4994351104101095E-2</v>
      </c>
      <c r="Q2176" s="27">
        <v>-3.3565211404401697E-2</v>
      </c>
      <c r="R2176" s="28">
        <v>3.7</v>
      </c>
    </row>
    <row r="2177" spans="14:18" x14ac:dyDescent="0.25">
      <c r="N2177" s="29">
        <v>42230</v>
      </c>
      <c r="O2177" s="30">
        <v>0.111863601587287</v>
      </c>
      <c r="P2177" s="30">
        <v>-6.5904523035110602E-2</v>
      </c>
      <c r="Q2177" s="30">
        <v>-3.7082598906491501E-2</v>
      </c>
      <c r="R2177" s="31">
        <v>3.7</v>
      </c>
    </row>
    <row r="2178" spans="14:18" x14ac:dyDescent="0.25">
      <c r="N2178" s="26">
        <v>42229</v>
      </c>
      <c r="O2178" s="27">
        <v>0.110981657602786</v>
      </c>
      <c r="P2178" s="27">
        <v>-6.4849810205752006E-2</v>
      </c>
      <c r="Q2178" s="27">
        <v>-3.3375378055602999E-2</v>
      </c>
      <c r="R2178" s="28">
        <v>3.7</v>
      </c>
    </row>
    <row r="2179" spans="14:18" x14ac:dyDescent="0.25">
      <c r="N2179" s="29">
        <v>42228</v>
      </c>
      <c r="O2179" s="30">
        <v>0.110756460630427</v>
      </c>
      <c r="P2179" s="30">
        <v>-6.4426839520720494E-2</v>
      </c>
      <c r="Q2179" s="30">
        <v>-3.24397188575377E-2</v>
      </c>
      <c r="R2179" s="31">
        <v>3.7</v>
      </c>
    </row>
    <row r="2180" spans="14:18" x14ac:dyDescent="0.25">
      <c r="N2180" s="26">
        <v>42227</v>
      </c>
      <c r="O2180" s="27">
        <v>0.11020680926347701</v>
      </c>
      <c r="P2180" s="27">
        <v>-6.3964462234476493E-2</v>
      </c>
      <c r="Q2180" s="27">
        <v>-3.1577743069800601E-2</v>
      </c>
      <c r="R2180" s="28">
        <v>3.7</v>
      </c>
    </row>
    <row r="2181" spans="14:18" x14ac:dyDescent="0.25">
      <c r="N2181" s="29">
        <v>42226</v>
      </c>
      <c r="O2181" s="30">
        <v>0.11153002103621</v>
      </c>
      <c r="P2181" s="30">
        <v>-6.5470068323165306E-2</v>
      </c>
      <c r="Q2181" s="30">
        <v>-3.6388376603011703E-2</v>
      </c>
      <c r="R2181" s="31">
        <v>3.7</v>
      </c>
    </row>
    <row r="2182" spans="14:18" x14ac:dyDescent="0.25">
      <c r="N2182" s="26">
        <v>42222</v>
      </c>
      <c r="O2182" s="27">
        <v>0.11177105367553999</v>
      </c>
      <c r="P2182" s="27">
        <v>-6.6481729928680997E-2</v>
      </c>
      <c r="Q2182" s="27">
        <v>-3.8061697272507897E-2</v>
      </c>
      <c r="R2182" s="28">
        <v>3.7</v>
      </c>
    </row>
    <row r="2183" spans="14:18" x14ac:dyDescent="0.25">
      <c r="N2183" s="29">
        <v>42221</v>
      </c>
      <c r="O2183" s="30">
        <v>0.112028907275818</v>
      </c>
      <c r="P2183" s="30">
        <v>-6.7215201690099799E-2</v>
      </c>
      <c r="Q2183" s="30">
        <v>-3.8168606870515397E-2</v>
      </c>
      <c r="R2183" s="31">
        <v>3.7</v>
      </c>
    </row>
    <row r="2184" spans="14:18" x14ac:dyDescent="0.25">
      <c r="N2184" s="26">
        <v>42220</v>
      </c>
      <c r="O2184" s="27">
        <v>0.11128499259619</v>
      </c>
      <c r="P2184" s="27">
        <v>-6.9570413351467103E-2</v>
      </c>
      <c r="Q2184" s="27">
        <v>-3.5114905828264001E-2</v>
      </c>
      <c r="R2184" s="28">
        <v>3.7</v>
      </c>
    </row>
    <row r="2185" spans="14:18" x14ac:dyDescent="0.25">
      <c r="N2185" s="29">
        <v>42219</v>
      </c>
      <c r="O2185" s="30">
        <v>0.11195520955772401</v>
      </c>
      <c r="P2185" s="30">
        <v>-6.9510296406058603E-2</v>
      </c>
      <c r="Q2185" s="30">
        <v>-3.7286678585601599E-2</v>
      </c>
      <c r="R2185" s="31">
        <v>3.7</v>
      </c>
    </row>
    <row r="2186" spans="14:18" x14ac:dyDescent="0.25">
      <c r="N2186" s="26">
        <v>42216</v>
      </c>
      <c r="O2186" s="27">
        <v>0.111498964454677</v>
      </c>
      <c r="P2186" s="27">
        <v>-6.9145692605656006E-2</v>
      </c>
      <c r="Q2186" s="27">
        <v>-3.6095755817910698E-2</v>
      </c>
      <c r="R2186" s="28">
        <v>3.7</v>
      </c>
    </row>
    <row r="2187" spans="14:18" x14ac:dyDescent="0.25">
      <c r="N2187" s="29">
        <v>42215</v>
      </c>
      <c r="O2187" s="30">
        <v>0.11201252808755401</v>
      </c>
      <c r="P2187" s="30">
        <v>-6.98109725455347E-2</v>
      </c>
      <c r="Q2187" s="30">
        <v>-3.60090608820441E-2</v>
      </c>
      <c r="R2187" s="31">
        <v>3.7</v>
      </c>
    </row>
    <row r="2188" spans="14:18" x14ac:dyDescent="0.25">
      <c r="N2188" s="26">
        <v>42214</v>
      </c>
      <c r="O2188" s="27">
        <v>0.113362227106707</v>
      </c>
      <c r="P2188" s="27">
        <v>-7.0740937655394298E-2</v>
      </c>
      <c r="Q2188" s="27">
        <v>-3.9696769700520697E-2</v>
      </c>
      <c r="R2188" s="28">
        <v>3.7</v>
      </c>
    </row>
    <row r="2189" spans="14:18" x14ac:dyDescent="0.25">
      <c r="N2189" s="29">
        <v>42213</v>
      </c>
      <c r="O2189" s="30">
        <v>0.113426342792339</v>
      </c>
      <c r="P2189" s="30">
        <v>-7.1244725509492804E-2</v>
      </c>
      <c r="Q2189" s="30">
        <v>-3.8847616277723901E-2</v>
      </c>
      <c r="R2189" s="31">
        <v>3.7</v>
      </c>
    </row>
    <row r="2190" spans="14:18" x14ac:dyDescent="0.25">
      <c r="N2190" s="26">
        <v>42212</v>
      </c>
      <c r="O2190" s="27">
        <v>0.11194363722772301</v>
      </c>
      <c r="P2190" s="27">
        <v>-7.0498896621958296E-2</v>
      </c>
      <c r="Q2190" s="27">
        <v>-3.6716801935056199E-2</v>
      </c>
      <c r="R2190" s="28">
        <v>3.7</v>
      </c>
    </row>
    <row r="2191" spans="14:18" x14ac:dyDescent="0.25">
      <c r="N2191" s="29">
        <v>42209</v>
      </c>
      <c r="O2191" s="30">
        <v>0.112753776830569</v>
      </c>
      <c r="P2191" s="30">
        <v>-7.1821914197979494E-2</v>
      </c>
      <c r="Q2191" s="30">
        <v>-3.5106106288907597E-2</v>
      </c>
      <c r="R2191" s="31">
        <v>3.7</v>
      </c>
    </row>
    <row r="2192" spans="14:18" x14ac:dyDescent="0.25">
      <c r="N2192" s="26">
        <v>42208</v>
      </c>
      <c r="O2192" s="27">
        <v>0.113921500188491</v>
      </c>
      <c r="P2192" s="27">
        <v>-7.3381318644437504E-2</v>
      </c>
      <c r="Q2192" s="27">
        <v>-3.5278331268104E-2</v>
      </c>
      <c r="R2192" s="28">
        <v>3.7</v>
      </c>
    </row>
    <row r="2193" spans="14:18" x14ac:dyDescent="0.25">
      <c r="N2193" s="29">
        <v>42207</v>
      </c>
      <c r="O2193" s="30">
        <v>0.11462112346043</v>
      </c>
      <c r="P2193" s="30">
        <v>-7.3995989935561404E-2</v>
      </c>
      <c r="Q2193" s="30">
        <v>-3.6754797368147199E-2</v>
      </c>
      <c r="R2193" s="31">
        <v>3.7</v>
      </c>
    </row>
    <row r="2194" spans="14:18" x14ac:dyDescent="0.25">
      <c r="N2194" s="26">
        <v>42206</v>
      </c>
      <c r="O2194" s="27">
        <v>0.11301943119789699</v>
      </c>
      <c r="P2194" s="27">
        <v>-7.2066493002462401E-2</v>
      </c>
      <c r="Q2194" s="27">
        <v>-3.47906949854144E-2</v>
      </c>
      <c r="R2194" s="28">
        <v>3.7</v>
      </c>
    </row>
    <row r="2195" spans="14:18" x14ac:dyDescent="0.25">
      <c r="N2195" s="29">
        <v>42202</v>
      </c>
      <c r="O2195" s="30">
        <v>0.112630342787606</v>
      </c>
      <c r="P2195" s="30">
        <v>-7.1657401455346506E-2</v>
      </c>
      <c r="Q2195" s="30">
        <v>-3.3066880669704903E-2</v>
      </c>
      <c r="R2195" s="31">
        <v>3.7</v>
      </c>
    </row>
    <row r="2196" spans="14:18" x14ac:dyDescent="0.25">
      <c r="N2196" s="26">
        <v>42201</v>
      </c>
      <c r="O2196" s="27">
        <v>0.11332565252190301</v>
      </c>
      <c r="P2196" s="27">
        <v>-7.2427049127884405E-2</v>
      </c>
      <c r="Q2196" s="27">
        <v>-3.4390515086787997E-2</v>
      </c>
      <c r="R2196" s="28">
        <v>3.7</v>
      </c>
    </row>
    <row r="2197" spans="14:18" x14ac:dyDescent="0.25">
      <c r="N2197" s="29">
        <v>42200</v>
      </c>
      <c r="O2197" s="30">
        <v>0.114531652533737</v>
      </c>
      <c r="P2197" s="30">
        <v>-7.3595295587864998E-2</v>
      </c>
      <c r="Q2197" s="30">
        <v>-3.6196583922613101E-2</v>
      </c>
      <c r="R2197" s="31">
        <v>3.7</v>
      </c>
    </row>
    <row r="2198" spans="14:18" x14ac:dyDescent="0.25">
      <c r="N2198" s="26">
        <v>42199</v>
      </c>
      <c r="O2198" s="27">
        <v>0.114057710756616</v>
      </c>
      <c r="P2198" s="27">
        <v>-7.3204615367596801E-2</v>
      </c>
      <c r="Q2198" s="27">
        <v>-3.5153279025138803E-2</v>
      </c>
      <c r="R2198" s="28">
        <v>3.7</v>
      </c>
    </row>
    <row r="2199" spans="14:18" x14ac:dyDescent="0.25">
      <c r="N2199" s="29">
        <v>42198</v>
      </c>
      <c r="O2199" s="30">
        <v>0.112229186160323</v>
      </c>
      <c r="P2199" s="30">
        <v>-7.1176914037025002E-2</v>
      </c>
      <c r="Q2199" s="30">
        <v>-3.2477660633067798E-2</v>
      </c>
      <c r="R2199" s="31">
        <v>3.7</v>
      </c>
    </row>
    <row r="2200" spans="14:18" x14ac:dyDescent="0.25">
      <c r="N2200" s="26">
        <v>42195</v>
      </c>
      <c r="O2200" s="27">
        <v>0.11202750077059299</v>
      </c>
      <c r="P2200" s="27">
        <v>-7.1037709380037103E-2</v>
      </c>
      <c r="Q2200" s="27">
        <v>-3.0827970305400298E-2</v>
      </c>
      <c r="R2200" s="28">
        <v>3.7</v>
      </c>
    </row>
    <row r="2201" spans="14:18" x14ac:dyDescent="0.25">
      <c r="N2201" s="29">
        <v>42194</v>
      </c>
      <c r="O2201" s="30">
        <v>0.11059987412422299</v>
      </c>
      <c r="P2201" s="30">
        <v>-6.9476090032472099E-2</v>
      </c>
      <c r="Q2201" s="30">
        <v>-2.84240778677614E-2</v>
      </c>
      <c r="R2201" s="31">
        <v>3.7</v>
      </c>
    </row>
    <row r="2202" spans="14:18" x14ac:dyDescent="0.25">
      <c r="N2202" s="26">
        <v>42193</v>
      </c>
      <c r="O2202" s="27">
        <v>0.11053905995730599</v>
      </c>
      <c r="P2202" s="27">
        <v>-6.9189077390264503E-2</v>
      </c>
      <c r="Q2202" s="27">
        <v>-2.86448068245879E-2</v>
      </c>
      <c r="R2202" s="28">
        <v>3.7</v>
      </c>
    </row>
    <row r="2203" spans="14:18" x14ac:dyDescent="0.25">
      <c r="N2203" s="29">
        <v>42192</v>
      </c>
      <c r="O2203" s="30">
        <v>0.112834869760366</v>
      </c>
      <c r="P2203" s="30">
        <v>-7.0986613517094205E-2</v>
      </c>
      <c r="Q2203" s="30">
        <v>-3.4238450369572002E-2</v>
      </c>
      <c r="R2203" s="31">
        <v>3.7</v>
      </c>
    </row>
    <row r="2204" spans="14:18" x14ac:dyDescent="0.25">
      <c r="N2204" s="26">
        <v>42191</v>
      </c>
      <c r="O2204" s="27">
        <v>0.111133281504321</v>
      </c>
      <c r="P2204" s="27">
        <v>-7.0303047288048898E-2</v>
      </c>
      <c r="Q2204" s="27">
        <v>-2.99318805411036E-2</v>
      </c>
      <c r="R2204" s="28">
        <v>3.7</v>
      </c>
    </row>
    <row r="2205" spans="14:18" x14ac:dyDescent="0.25">
      <c r="N2205" s="29">
        <v>42188</v>
      </c>
      <c r="O2205" s="30">
        <v>0.11373122239443299</v>
      </c>
      <c r="P2205" s="30">
        <v>-7.2595681345832205E-2</v>
      </c>
      <c r="Q2205" s="30">
        <v>-3.5585105047766498E-2</v>
      </c>
      <c r="R2205" s="31">
        <v>3.7</v>
      </c>
    </row>
    <row r="2206" spans="14:18" x14ac:dyDescent="0.25">
      <c r="N2206" s="26">
        <v>42187</v>
      </c>
      <c r="O2206" s="27">
        <v>0.113055338835634</v>
      </c>
      <c r="P2206" s="27">
        <v>-7.1797562701782697E-2</v>
      </c>
      <c r="Q2206" s="27">
        <v>-3.6096360835498803E-2</v>
      </c>
      <c r="R2206" s="28">
        <v>3.7</v>
      </c>
    </row>
    <row r="2207" spans="14:18" x14ac:dyDescent="0.25">
      <c r="N2207" s="29">
        <v>42186</v>
      </c>
      <c r="O2207" s="30">
        <v>0.11407337093951</v>
      </c>
      <c r="P2207" s="30">
        <v>-7.2831019948425404E-2</v>
      </c>
      <c r="Q2207" s="30">
        <v>-3.6311204149761703E-2</v>
      </c>
      <c r="R2207" s="31">
        <v>3.7</v>
      </c>
    </row>
    <row r="2208" spans="14:18" x14ac:dyDescent="0.25">
      <c r="N2208" s="26">
        <v>42185</v>
      </c>
      <c r="O2208" s="27">
        <v>0.112728164787376</v>
      </c>
      <c r="P2208" s="27">
        <v>-7.1224082678918402E-2</v>
      </c>
      <c r="Q2208" s="27">
        <v>-3.7100472240086599E-2</v>
      </c>
      <c r="R2208" s="28">
        <v>3.7</v>
      </c>
    </row>
    <row r="2209" spans="14:18" x14ac:dyDescent="0.25">
      <c r="N2209" s="29">
        <v>42181</v>
      </c>
      <c r="O2209" s="30">
        <v>0.111369288891759</v>
      </c>
      <c r="P2209" s="30">
        <v>-6.9823554139598398E-2</v>
      </c>
      <c r="Q2209" s="30">
        <v>-3.6347414496573201E-2</v>
      </c>
      <c r="R2209" s="31">
        <v>3.7</v>
      </c>
    </row>
    <row r="2210" spans="14:18" x14ac:dyDescent="0.25">
      <c r="N2210" s="26">
        <v>42180</v>
      </c>
      <c r="O2210" s="27">
        <v>0.11098053792223</v>
      </c>
      <c r="P2210" s="27">
        <v>-6.9442696898669096E-2</v>
      </c>
      <c r="Q2210" s="27">
        <v>-3.6580139818267098E-2</v>
      </c>
      <c r="R2210" s="28">
        <v>3.7</v>
      </c>
    </row>
    <row r="2211" spans="14:18" x14ac:dyDescent="0.25">
      <c r="N2211" s="29">
        <v>42179</v>
      </c>
      <c r="O2211" s="30">
        <v>0.110452007524892</v>
      </c>
      <c r="P2211" s="30">
        <v>-6.9024098213813306E-2</v>
      </c>
      <c r="Q2211" s="30">
        <v>-3.5492782327660698E-2</v>
      </c>
      <c r="R2211" s="31">
        <v>3.7</v>
      </c>
    </row>
    <row r="2212" spans="14:18" x14ac:dyDescent="0.25">
      <c r="N2212" s="26">
        <v>42178</v>
      </c>
      <c r="O2212" s="27">
        <v>0.11080449681276899</v>
      </c>
      <c r="P2212" s="27">
        <v>-6.9456919777621806E-2</v>
      </c>
      <c r="Q2212" s="27">
        <v>-3.6827366824209798E-2</v>
      </c>
      <c r="R2212" s="28">
        <v>3.7</v>
      </c>
    </row>
    <row r="2213" spans="14:18" x14ac:dyDescent="0.25">
      <c r="N2213" s="29">
        <v>42177</v>
      </c>
      <c r="O2213" s="30">
        <v>0.109751242996713</v>
      </c>
      <c r="P2213" s="30">
        <v>-6.8389007449149206E-2</v>
      </c>
      <c r="Q2213" s="30">
        <v>-3.4120596938293002E-2</v>
      </c>
      <c r="R2213" s="31">
        <v>3.7</v>
      </c>
    </row>
    <row r="2214" spans="14:18" x14ac:dyDescent="0.25">
      <c r="N2214" s="26">
        <v>42174</v>
      </c>
      <c r="O2214" s="27">
        <v>0.11094502139141001</v>
      </c>
      <c r="P2214" s="27">
        <v>-6.9722575687263796E-2</v>
      </c>
      <c r="Q2214" s="27">
        <v>-3.54809592172411E-2</v>
      </c>
      <c r="R2214" s="28">
        <v>3.7</v>
      </c>
    </row>
    <row r="2215" spans="14:18" x14ac:dyDescent="0.25">
      <c r="N2215" s="29">
        <v>42173</v>
      </c>
      <c r="O2215" s="30">
        <v>0.109319485233217</v>
      </c>
      <c r="P2215" s="30">
        <v>-6.7548210271486095E-2</v>
      </c>
      <c r="Q2215" s="30">
        <v>-3.6664724666541297E-2</v>
      </c>
      <c r="R2215" s="31">
        <v>3.7</v>
      </c>
    </row>
    <row r="2216" spans="14:18" x14ac:dyDescent="0.25">
      <c r="N2216" s="26">
        <v>42172</v>
      </c>
      <c r="O2216" s="27">
        <v>0.111475415921975</v>
      </c>
      <c r="P2216" s="27">
        <v>-6.7357948325795197E-2</v>
      </c>
      <c r="Q2216" s="27">
        <v>-4.4937853706902897E-2</v>
      </c>
      <c r="R2216" s="28">
        <v>3.7</v>
      </c>
    </row>
    <row r="2217" spans="14:18" x14ac:dyDescent="0.25">
      <c r="N2217" s="29">
        <v>42171</v>
      </c>
      <c r="O2217" s="30">
        <v>0.11015730045627301</v>
      </c>
      <c r="P2217" s="30">
        <v>-6.7991340776427003E-2</v>
      </c>
      <c r="Q2217" s="30">
        <v>-3.8726356174924301E-2</v>
      </c>
      <c r="R2217" s="31">
        <v>3.7</v>
      </c>
    </row>
    <row r="2218" spans="14:18" x14ac:dyDescent="0.25">
      <c r="N2218" s="26">
        <v>42167</v>
      </c>
      <c r="O2218" s="27">
        <v>0.110184309330827</v>
      </c>
      <c r="P2218" s="27">
        <v>-6.8117001822547901E-2</v>
      </c>
      <c r="Q2218" s="27">
        <v>-3.9234724208297503E-2</v>
      </c>
      <c r="R2218" s="28">
        <v>3.7</v>
      </c>
    </row>
    <row r="2219" spans="14:18" x14ac:dyDescent="0.25">
      <c r="N2219" s="29">
        <v>42166</v>
      </c>
      <c r="O2219" s="30">
        <v>0.10969413636276799</v>
      </c>
      <c r="P2219" s="30">
        <v>-6.7064653288427506E-2</v>
      </c>
      <c r="Q2219" s="30">
        <v>-3.91825315431144E-2</v>
      </c>
      <c r="R2219" s="31">
        <v>3.7</v>
      </c>
    </row>
    <row r="2220" spans="14:18" x14ac:dyDescent="0.25">
      <c r="N2220" s="26">
        <v>42165</v>
      </c>
      <c r="O2220" s="27">
        <v>0.109389478332023</v>
      </c>
      <c r="P2220" s="27">
        <v>-6.6538928044352699E-2</v>
      </c>
      <c r="Q2220" s="27">
        <v>-3.8625590208639302E-2</v>
      </c>
      <c r="R2220" s="28">
        <v>3.7</v>
      </c>
    </row>
    <row r="2221" spans="14:18" x14ac:dyDescent="0.25">
      <c r="N2221" s="29">
        <v>42164</v>
      </c>
      <c r="O2221" s="30">
        <v>0.108424003280784</v>
      </c>
      <c r="P2221" s="30">
        <v>-6.5128572419018205E-2</v>
      </c>
      <c r="Q2221" s="30">
        <v>-3.9171687115798701E-2</v>
      </c>
      <c r="R2221" s="31">
        <v>3.7</v>
      </c>
    </row>
    <row r="2222" spans="14:18" x14ac:dyDescent="0.25">
      <c r="N2222" s="26">
        <v>42160</v>
      </c>
      <c r="O2222" s="27">
        <v>0.108385752815612</v>
      </c>
      <c r="P2222" s="27">
        <v>-6.4693557136560706E-2</v>
      </c>
      <c r="Q2222" s="27">
        <v>-4.0586471744956797E-2</v>
      </c>
      <c r="R2222" s="28">
        <v>3.7</v>
      </c>
    </row>
    <row r="2223" spans="14:18" x14ac:dyDescent="0.25">
      <c r="N2223" s="29">
        <v>42159</v>
      </c>
      <c r="O2223" s="30">
        <v>0.108307121677452</v>
      </c>
      <c r="P2223" s="30">
        <v>-6.4517187176020896E-2</v>
      </c>
      <c r="Q2223" s="30">
        <v>-4.2033838221920097E-2</v>
      </c>
      <c r="R2223" s="31">
        <v>3.7</v>
      </c>
    </row>
    <row r="2224" spans="14:18" x14ac:dyDescent="0.25">
      <c r="N2224" s="26">
        <v>42158</v>
      </c>
      <c r="O2224" s="27">
        <v>0.10781201803766401</v>
      </c>
      <c r="P2224" s="27">
        <v>-6.4094283195793994E-2</v>
      </c>
      <c r="Q2224" s="27">
        <v>-4.2770370795578098E-2</v>
      </c>
      <c r="R2224" s="28">
        <v>3.7</v>
      </c>
    </row>
    <row r="2225" spans="14:18" x14ac:dyDescent="0.25">
      <c r="N2225" s="29">
        <v>42157</v>
      </c>
      <c r="O2225" s="30">
        <v>0.107776508963655</v>
      </c>
      <c r="P2225" s="30">
        <v>-6.39027668228343E-2</v>
      </c>
      <c r="Q2225" s="30">
        <v>-4.4441146875685601E-2</v>
      </c>
      <c r="R2225" s="31">
        <v>3.7</v>
      </c>
    </row>
    <row r="2226" spans="14:18" x14ac:dyDescent="0.25">
      <c r="N2226" s="26">
        <v>42156</v>
      </c>
      <c r="O2226" s="27">
        <v>0.10799910085485501</v>
      </c>
      <c r="P2226" s="27">
        <v>-6.40946046500354E-2</v>
      </c>
      <c r="Q2226" s="27">
        <v>-4.39144649975034E-2</v>
      </c>
      <c r="R2226" s="28">
        <v>3.7</v>
      </c>
    </row>
    <row r="2227" spans="14:18" x14ac:dyDescent="0.25">
      <c r="N2227" s="29">
        <v>42153</v>
      </c>
      <c r="O2227" s="30">
        <v>0.10848825190411999</v>
      </c>
      <c r="P2227" s="30">
        <v>-6.4454562317236203E-2</v>
      </c>
      <c r="Q2227" s="30">
        <v>-4.4195690595803798E-2</v>
      </c>
      <c r="R2227" s="31">
        <v>3.7</v>
      </c>
    </row>
    <row r="2228" spans="14:18" x14ac:dyDescent="0.25">
      <c r="N2228" s="26">
        <v>42152</v>
      </c>
      <c r="O2228" s="27">
        <v>0.10957413294984999</v>
      </c>
      <c r="P2228" s="27">
        <v>-6.5104120342693694E-2</v>
      </c>
      <c r="Q2228" s="27">
        <v>-4.7287026187417099E-2</v>
      </c>
      <c r="R2228" s="28">
        <v>3.7</v>
      </c>
    </row>
    <row r="2229" spans="14:18" x14ac:dyDescent="0.25">
      <c r="N2229" s="29">
        <v>42151</v>
      </c>
      <c r="O2229" s="30">
        <v>0.109200018308389</v>
      </c>
      <c r="P2229" s="30">
        <v>-6.4978443281537707E-2</v>
      </c>
      <c r="Q2229" s="30">
        <v>-4.6311169967709703E-2</v>
      </c>
      <c r="R2229" s="31">
        <v>3.7</v>
      </c>
    </row>
    <row r="2230" spans="14:18" x14ac:dyDescent="0.25">
      <c r="N2230" s="26">
        <v>42150</v>
      </c>
      <c r="O2230" s="27">
        <v>0.108529102233114</v>
      </c>
      <c r="P2230" s="27">
        <v>-6.4188086473180597E-2</v>
      </c>
      <c r="Q2230" s="27">
        <v>-4.5446220573667997E-2</v>
      </c>
      <c r="R2230" s="28">
        <v>3.7</v>
      </c>
    </row>
    <row r="2231" spans="14:18" x14ac:dyDescent="0.25">
      <c r="N2231" s="29">
        <v>42149</v>
      </c>
      <c r="O2231" s="30">
        <v>0.10926588884560801</v>
      </c>
      <c r="P2231" s="30">
        <v>-6.4248000408092906E-2</v>
      </c>
      <c r="Q2231" s="30">
        <v>-4.8911241850650197E-2</v>
      </c>
      <c r="R2231" s="31">
        <v>3.7</v>
      </c>
    </row>
    <row r="2232" spans="14:18" x14ac:dyDescent="0.25">
      <c r="N2232" s="26">
        <v>42146</v>
      </c>
      <c r="O2232" s="27">
        <v>0.10948003323623701</v>
      </c>
      <c r="P2232" s="27">
        <v>-6.4613935340150003E-2</v>
      </c>
      <c r="Q2232" s="27">
        <v>-4.7650136709535801E-2</v>
      </c>
      <c r="R2232" s="28">
        <v>3.7</v>
      </c>
    </row>
    <row r="2233" spans="14:18" x14ac:dyDescent="0.25">
      <c r="N2233" s="29">
        <v>42145</v>
      </c>
      <c r="O2233" s="30">
        <v>0.109257860434707</v>
      </c>
      <c r="P2233" s="30">
        <v>-6.5167203028902193E-2</v>
      </c>
      <c r="Q2233" s="30">
        <v>-4.6366635538006101E-2</v>
      </c>
      <c r="R2233" s="31">
        <v>3.7</v>
      </c>
    </row>
    <row r="2234" spans="14:18" x14ac:dyDescent="0.25">
      <c r="N2234" s="26">
        <v>42144</v>
      </c>
      <c r="O2234" s="27">
        <v>0.110530403383437</v>
      </c>
      <c r="P2234" s="27">
        <v>-6.5826564271736304E-2</v>
      </c>
      <c r="Q2234" s="27">
        <v>-5.0666065865956601E-2</v>
      </c>
      <c r="R2234" s="28">
        <v>3.7</v>
      </c>
    </row>
    <row r="2235" spans="14:18" x14ac:dyDescent="0.25">
      <c r="N2235" s="29">
        <v>42143</v>
      </c>
      <c r="O2235" s="30">
        <v>0.110713908220442</v>
      </c>
      <c r="P2235" s="30">
        <v>-6.6132613140606894E-2</v>
      </c>
      <c r="Q2235" s="30">
        <v>-5.0673294382119503E-2</v>
      </c>
      <c r="R2235" s="31">
        <v>3.7</v>
      </c>
    </row>
    <row r="2236" spans="14:18" x14ac:dyDescent="0.25">
      <c r="N2236" s="26">
        <v>42139</v>
      </c>
      <c r="O2236" s="27">
        <v>0.110725746156062</v>
      </c>
      <c r="P2236" s="27">
        <v>-6.7006400101327801E-2</v>
      </c>
      <c r="Q2236" s="27">
        <v>-4.9298695198332701E-2</v>
      </c>
      <c r="R2236" s="28">
        <v>3.7</v>
      </c>
    </row>
    <row r="2237" spans="14:18" x14ac:dyDescent="0.25">
      <c r="N2237" s="29">
        <v>42138</v>
      </c>
      <c r="O2237" s="30">
        <v>0.110069851231421</v>
      </c>
      <c r="P2237" s="30">
        <v>-6.5409209274015695E-2</v>
      </c>
      <c r="Q2237" s="30">
        <v>-4.8195930834537097E-2</v>
      </c>
      <c r="R2237" s="31">
        <v>3.7</v>
      </c>
    </row>
    <row r="2238" spans="14:18" x14ac:dyDescent="0.25">
      <c r="N2238" s="26">
        <v>42137</v>
      </c>
      <c r="O2238" s="27">
        <v>0.108677522990711</v>
      </c>
      <c r="P2238" s="27">
        <v>-6.4095202036323407E-2</v>
      </c>
      <c r="Q2238" s="27">
        <v>-4.7539922050257498E-2</v>
      </c>
      <c r="R2238" s="28">
        <v>3.7</v>
      </c>
    </row>
    <row r="2239" spans="14:18" x14ac:dyDescent="0.25">
      <c r="N2239" s="29">
        <v>42136</v>
      </c>
      <c r="O2239" s="30">
        <v>0.108649186006285</v>
      </c>
      <c r="P2239" s="30">
        <v>-6.3477998335356001E-2</v>
      </c>
      <c r="Q2239" s="30">
        <v>-5.0131074053170001E-2</v>
      </c>
      <c r="R2239" s="31">
        <v>3.7</v>
      </c>
    </row>
    <row r="2240" spans="14:18" x14ac:dyDescent="0.25">
      <c r="N2240" s="26">
        <v>42135</v>
      </c>
      <c r="O2240" s="27">
        <v>0.108329673130851</v>
      </c>
      <c r="P2240" s="27">
        <v>-6.3701615013933802E-2</v>
      </c>
      <c r="Q2240" s="27">
        <v>-4.7269949148385101E-2</v>
      </c>
      <c r="R2240" s="28">
        <v>3.7</v>
      </c>
    </row>
    <row r="2241" spans="14:18" x14ac:dyDescent="0.25">
      <c r="N2241" s="29">
        <v>42132</v>
      </c>
      <c r="O2241" s="30">
        <v>0.10815170563707401</v>
      </c>
      <c r="P2241" s="30">
        <v>-6.3029751462033295E-2</v>
      </c>
      <c r="Q2241" s="30">
        <v>-4.7082458291571698E-2</v>
      </c>
      <c r="R2241" s="31">
        <v>3.7</v>
      </c>
    </row>
    <row r="2242" spans="14:18" x14ac:dyDescent="0.25">
      <c r="N2242" s="26">
        <v>42131</v>
      </c>
      <c r="O2242" s="27">
        <v>0.107677251568825</v>
      </c>
      <c r="P2242" s="27">
        <v>-6.31026269002396E-2</v>
      </c>
      <c r="Q2242" s="27">
        <v>-4.7252437786889603E-2</v>
      </c>
      <c r="R2242" s="28">
        <v>3.7</v>
      </c>
    </row>
    <row r="2243" spans="14:18" x14ac:dyDescent="0.25">
      <c r="N2243" s="29">
        <v>42130</v>
      </c>
      <c r="O2243" s="30">
        <v>0.107879783041422</v>
      </c>
      <c r="P2243" s="30">
        <v>-6.2273486338510903E-2</v>
      </c>
      <c r="Q2243" s="30">
        <v>-5.0576395174773997E-2</v>
      </c>
      <c r="R2243" s="31">
        <v>3.7</v>
      </c>
    </row>
    <row r="2244" spans="14:18" x14ac:dyDescent="0.25">
      <c r="N2244" s="26">
        <v>42129</v>
      </c>
      <c r="O2244" s="27">
        <v>0.105514885723828</v>
      </c>
      <c r="P2244" s="27">
        <v>-6.0932694433595697E-2</v>
      </c>
      <c r="Q2244" s="27">
        <v>-4.5687060198516302E-2</v>
      </c>
      <c r="R2244" s="28">
        <v>3.7</v>
      </c>
    </row>
    <row r="2245" spans="14:18" x14ac:dyDescent="0.25">
      <c r="N2245" s="29">
        <v>42128</v>
      </c>
      <c r="O2245" s="30">
        <v>0.106863618331463</v>
      </c>
      <c r="P2245" s="30">
        <v>-6.14939561823633E-2</v>
      </c>
      <c r="Q2245" s="30">
        <v>-5.0867267591864697E-2</v>
      </c>
      <c r="R2245" s="31">
        <v>3.7</v>
      </c>
    </row>
    <row r="2246" spans="14:18" x14ac:dyDescent="0.25">
      <c r="N2246" s="26">
        <v>42124</v>
      </c>
      <c r="O2246" s="27">
        <v>0.106601926650798</v>
      </c>
      <c r="P2246" s="27">
        <v>-6.1389024247955698E-2</v>
      </c>
      <c r="Q2246" s="27">
        <v>-4.9888189504938597E-2</v>
      </c>
      <c r="R2246" s="28">
        <v>3.7</v>
      </c>
    </row>
    <row r="2247" spans="14:18" x14ac:dyDescent="0.25">
      <c r="N2247" s="29">
        <v>42123</v>
      </c>
      <c r="O2247" s="30">
        <v>0.112504124706333</v>
      </c>
      <c r="P2247" s="30">
        <v>-6.6560253454028398E-2</v>
      </c>
      <c r="Q2247" s="30">
        <v>-6.1376399455836297E-2</v>
      </c>
      <c r="R2247" s="31">
        <v>3.7</v>
      </c>
    </row>
    <row r="2248" spans="14:18" x14ac:dyDescent="0.25">
      <c r="N2248" s="26">
        <v>42122</v>
      </c>
      <c r="O2248" s="27">
        <v>0.107521865366487</v>
      </c>
      <c r="P2248" s="27">
        <v>-6.2322429389208803E-2</v>
      </c>
      <c r="Q2248" s="27">
        <v>-5.24664121861841E-2</v>
      </c>
      <c r="R2248" s="28">
        <v>3.7</v>
      </c>
    </row>
    <row r="2249" spans="14:18" x14ac:dyDescent="0.25">
      <c r="N2249" s="29">
        <v>42121</v>
      </c>
      <c r="O2249" s="30">
        <v>0.111518006855769</v>
      </c>
      <c r="P2249" s="30">
        <v>-6.5969948288781693E-2</v>
      </c>
      <c r="Q2249" s="30">
        <v>-5.8318197689206201E-2</v>
      </c>
      <c r="R2249" s="31">
        <v>3.7</v>
      </c>
    </row>
    <row r="2250" spans="14:18" x14ac:dyDescent="0.25">
      <c r="N2250" s="26">
        <v>42118</v>
      </c>
      <c r="O2250" s="27">
        <v>0.109941495480414</v>
      </c>
      <c r="P2250" s="27">
        <v>-6.4239580234417407E-2</v>
      </c>
      <c r="Q2250" s="27">
        <v>-5.6589466776238301E-2</v>
      </c>
      <c r="R2250" s="28">
        <v>3.7</v>
      </c>
    </row>
    <row r="2251" spans="14:18" x14ac:dyDescent="0.25">
      <c r="N2251" s="29">
        <v>42117</v>
      </c>
      <c r="O2251" s="30">
        <v>0.10811749565722301</v>
      </c>
      <c r="P2251" s="30">
        <v>-6.2884103214026807E-2</v>
      </c>
      <c r="Q2251" s="30">
        <v>-5.2757717937300198E-2</v>
      </c>
      <c r="R2251" s="31">
        <v>3.7</v>
      </c>
    </row>
    <row r="2252" spans="14:18" x14ac:dyDescent="0.25">
      <c r="N2252" s="26">
        <v>42116</v>
      </c>
      <c r="O2252" s="27">
        <v>0.107734433303087</v>
      </c>
      <c r="P2252" s="27">
        <v>-6.2558942175589202E-2</v>
      </c>
      <c r="Q2252" s="27">
        <v>-5.1269231844758699E-2</v>
      </c>
      <c r="R2252" s="28">
        <v>3.7</v>
      </c>
    </row>
    <row r="2253" spans="14:18" x14ac:dyDescent="0.25">
      <c r="N2253" s="29">
        <v>42115</v>
      </c>
      <c r="O2253" s="30">
        <v>0.10721337921679</v>
      </c>
      <c r="P2253" s="30">
        <v>-6.22707752218239E-2</v>
      </c>
      <c r="Q2253" s="30">
        <v>-5.00176924775965E-2</v>
      </c>
      <c r="R2253" s="31">
        <v>3.7</v>
      </c>
    </row>
    <row r="2254" spans="14:18" x14ac:dyDescent="0.25">
      <c r="N2254" s="26">
        <v>42114</v>
      </c>
      <c r="O2254" s="27">
        <v>0.106338050616947</v>
      </c>
      <c r="P2254" s="27">
        <v>-6.1055305175797797E-2</v>
      </c>
      <c r="Q2254" s="27">
        <v>-4.9349941625266E-2</v>
      </c>
      <c r="R2254" s="28">
        <v>3.7</v>
      </c>
    </row>
    <row r="2255" spans="14:18" x14ac:dyDescent="0.25">
      <c r="N2255" s="29">
        <v>42111</v>
      </c>
      <c r="O2255" s="30">
        <v>0.106349558487898</v>
      </c>
      <c r="P2255" s="30">
        <v>-6.1326944353731698E-2</v>
      </c>
      <c r="Q2255" s="30">
        <v>-4.8527537905110003E-2</v>
      </c>
      <c r="R2255" s="31">
        <v>3.7</v>
      </c>
    </row>
    <row r="2256" spans="14:18" x14ac:dyDescent="0.25">
      <c r="N2256" s="26">
        <v>42110</v>
      </c>
      <c r="O2256" s="27">
        <v>0.106074859594081</v>
      </c>
      <c r="P2256" s="27">
        <v>-6.0927593259669101E-2</v>
      </c>
      <c r="Q2256" s="27">
        <v>-4.7520802644967802E-2</v>
      </c>
      <c r="R2256" s="28">
        <v>3.7</v>
      </c>
    </row>
    <row r="2257" spans="14:18" x14ac:dyDescent="0.25">
      <c r="N2257" s="29">
        <v>42109</v>
      </c>
      <c r="O2257" s="30">
        <v>0.10849569320824499</v>
      </c>
      <c r="P2257" s="30">
        <v>-6.2682515555975399E-2</v>
      </c>
      <c r="Q2257" s="30">
        <v>-5.3599766669913902E-2</v>
      </c>
      <c r="R2257" s="31">
        <v>3.7</v>
      </c>
    </row>
    <row r="2258" spans="14:18" x14ac:dyDescent="0.25">
      <c r="N2258" s="26">
        <v>42108</v>
      </c>
      <c r="O2258" s="27">
        <v>0.10608948352086001</v>
      </c>
      <c r="P2258" s="27">
        <v>-6.0891265730986702E-2</v>
      </c>
      <c r="Q2258" s="27">
        <v>-4.5610235086920699E-2</v>
      </c>
      <c r="R2258" s="28">
        <v>3.7</v>
      </c>
    </row>
    <row r="2259" spans="14:18" x14ac:dyDescent="0.25">
      <c r="N2259" s="29">
        <v>42107</v>
      </c>
      <c r="O2259" s="30">
        <v>0.10637172092415501</v>
      </c>
      <c r="P2259" s="30">
        <v>-6.1188938134715501E-2</v>
      </c>
      <c r="Q2259" s="30">
        <v>-4.6129492138931499E-2</v>
      </c>
      <c r="R2259" s="31">
        <v>3.7</v>
      </c>
    </row>
    <row r="2260" spans="14:18" x14ac:dyDescent="0.25">
      <c r="N2260" s="26">
        <v>42104</v>
      </c>
      <c r="O2260" s="27">
        <v>0.107142820411307</v>
      </c>
      <c r="P2260" s="27">
        <v>-6.1702865063590198E-2</v>
      </c>
      <c r="Q2260" s="27">
        <v>-5.0206720865952001E-2</v>
      </c>
      <c r="R2260" s="28">
        <v>3.7</v>
      </c>
    </row>
    <row r="2261" spans="14:18" x14ac:dyDescent="0.25">
      <c r="N2261" s="29">
        <v>42103</v>
      </c>
      <c r="O2261" s="30">
        <v>0.10750226060333</v>
      </c>
      <c r="P2261" s="30">
        <v>-6.2245974699126697E-2</v>
      </c>
      <c r="Q2261" s="30">
        <v>-4.7138111452950701E-2</v>
      </c>
      <c r="R2261" s="31">
        <v>3.7</v>
      </c>
    </row>
    <row r="2262" spans="14:18" x14ac:dyDescent="0.25">
      <c r="N2262" s="26">
        <v>42102</v>
      </c>
      <c r="O2262" s="27">
        <v>0.107915151268825</v>
      </c>
      <c r="P2262" s="27">
        <v>-6.15610102933285E-2</v>
      </c>
      <c r="Q2262" s="27">
        <v>-4.9949644844425503E-2</v>
      </c>
      <c r="R2262" s="28">
        <v>3.7</v>
      </c>
    </row>
    <row r="2263" spans="14:18" x14ac:dyDescent="0.25">
      <c r="N2263" s="29">
        <v>42101</v>
      </c>
      <c r="O2263" s="30">
        <v>0.106404966086298</v>
      </c>
      <c r="P2263" s="30">
        <v>-6.0790754091863297E-2</v>
      </c>
      <c r="Q2263" s="30">
        <v>-4.2211335231427297E-2</v>
      </c>
      <c r="R2263" s="31">
        <v>3.7</v>
      </c>
    </row>
    <row r="2264" spans="14:18" x14ac:dyDescent="0.25">
      <c r="N2264" s="26">
        <v>42100</v>
      </c>
      <c r="O2264" s="27">
        <v>0.10686724943194</v>
      </c>
      <c r="P2264" s="27">
        <v>-6.13431632202001E-2</v>
      </c>
      <c r="Q2264" s="27">
        <v>-4.1333151630446499E-2</v>
      </c>
      <c r="R2264" s="28">
        <v>3.7</v>
      </c>
    </row>
    <row r="2265" spans="14:18" x14ac:dyDescent="0.25">
      <c r="N2265" s="29">
        <v>42095</v>
      </c>
      <c r="O2265" s="30">
        <v>0.109648520936364</v>
      </c>
      <c r="P2265" s="30">
        <v>-6.3995840642549803E-2</v>
      </c>
      <c r="Q2265" s="30">
        <v>-4.6728947652422401E-2</v>
      </c>
      <c r="R2265" s="31">
        <v>3.7</v>
      </c>
    </row>
    <row r="2266" spans="14:18" x14ac:dyDescent="0.25">
      <c r="N2266" s="26">
        <v>42094</v>
      </c>
      <c r="O2266" s="27">
        <v>0.10831863173492</v>
      </c>
      <c r="P2266" s="27">
        <v>-6.2818077558162003E-2</v>
      </c>
      <c r="Q2266" s="27">
        <v>-4.5603256223795102E-2</v>
      </c>
      <c r="R2266" s="28">
        <v>3.7</v>
      </c>
    </row>
    <row r="2267" spans="14:18" x14ac:dyDescent="0.25">
      <c r="N2267" s="29">
        <v>42093</v>
      </c>
      <c r="O2267" s="30">
        <v>0.109852183960277</v>
      </c>
      <c r="P2267" s="30">
        <v>-6.4649327735950404E-2</v>
      </c>
      <c r="Q2267" s="30">
        <v>-4.9033625856357899E-2</v>
      </c>
      <c r="R2267" s="31">
        <v>3.7</v>
      </c>
    </row>
    <row r="2268" spans="14:18" x14ac:dyDescent="0.25">
      <c r="N2268" s="26">
        <v>42090</v>
      </c>
      <c r="O2268" s="27">
        <v>0.109451262759035</v>
      </c>
      <c r="P2268" s="27">
        <v>-6.3294793213869202E-2</v>
      </c>
      <c r="Q2268" s="27">
        <v>-5.2259077834155197E-2</v>
      </c>
      <c r="R2268" s="28">
        <v>3.7</v>
      </c>
    </row>
    <row r="2269" spans="14:18" x14ac:dyDescent="0.25">
      <c r="N2269" s="29">
        <v>42089</v>
      </c>
      <c r="O2269" s="30">
        <v>0.109065165088596</v>
      </c>
      <c r="P2269" s="30">
        <v>-6.2555816912128706E-2</v>
      </c>
      <c r="Q2269" s="30">
        <v>-5.4540815649581201E-2</v>
      </c>
      <c r="R2269" s="31">
        <v>3.7</v>
      </c>
    </row>
    <row r="2270" spans="14:18" x14ac:dyDescent="0.25">
      <c r="N2270" s="26">
        <v>42088</v>
      </c>
      <c r="O2270" s="27">
        <v>0.10843061855241801</v>
      </c>
      <c r="P2270" s="27">
        <v>-6.1678678706318199E-2</v>
      </c>
      <c r="Q2270" s="27">
        <v>-5.22402683469744E-2</v>
      </c>
      <c r="R2270" s="28">
        <v>3.7</v>
      </c>
    </row>
    <row r="2271" spans="14:18" x14ac:dyDescent="0.25">
      <c r="N2271" s="29">
        <v>42087</v>
      </c>
      <c r="O2271" s="30">
        <v>0.107344913140103</v>
      </c>
      <c r="P2271" s="30">
        <v>-6.1175774525016199E-2</v>
      </c>
      <c r="Q2271" s="30">
        <v>-4.8092437017436297E-2</v>
      </c>
      <c r="R2271" s="31">
        <v>3.7</v>
      </c>
    </row>
    <row r="2272" spans="14:18" x14ac:dyDescent="0.25">
      <c r="N2272" s="26">
        <v>42083</v>
      </c>
      <c r="O2272" s="27">
        <v>0.10716198697356499</v>
      </c>
      <c r="P2272" s="27">
        <v>-6.0848586797195903E-2</v>
      </c>
      <c r="Q2272" s="27">
        <v>-4.4759034113774097E-2</v>
      </c>
      <c r="R2272" s="28">
        <v>3.7</v>
      </c>
    </row>
    <row r="2273" spans="14:18" x14ac:dyDescent="0.25">
      <c r="N2273" s="29">
        <v>42082</v>
      </c>
      <c r="O2273" s="30">
        <v>0.10479552645298899</v>
      </c>
      <c r="P2273" s="30">
        <v>-5.8933519919505899E-2</v>
      </c>
      <c r="Q2273" s="30">
        <v>-3.7232608434414297E-2</v>
      </c>
      <c r="R2273" s="31">
        <v>3.7</v>
      </c>
    </row>
    <row r="2274" spans="14:18" x14ac:dyDescent="0.25">
      <c r="N2274" s="26">
        <v>42081</v>
      </c>
      <c r="O2274" s="27">
        <v>0.105151342060967</v>
      </c>
      <c r="P2274" s="27">
        <v>-5.9477860529328803E-2</v>
      </c>
      <c r="Q2274" s="27">
        <v>-3.5110792909916297E-2</v>
      </c>
      <c r="R2274" s="28">
        <v>3.7</v>
      </c>
    </row>
    <row r="2275" spans="14:18" x14ac:dyDescent="0.25">
      <c r="N2275" s="29">
        <v>42080</v>
      </c>
      <c r="O2275" s="30">
        <v>0.107270102767929</v>
      </c>
      <c r="P2275" s="30">
        <v>-6.1061464161663803E-2</v>
      </c>
      <c r="Q2275" s="30">
        <v>-4.1513487051858103E-2</v>
      </c>
      <c r="R2275" s="31">
        <v>3.7</v>
      </c>
    </row>
    <row r="2276" spans="14:18" x14ac:dyDescent="0.25">
      <c r="N2276" s="26">
        <v>42079</v>
      </c>
      <c r="O2276" s="27">
        <v>0.10800478378506401</v>
      </c>
      <c r="P2276" s="27">
        <v>-6.1944085508974102E-2</v>
      </c>
      <c r="Q2276" s="27">
        <v>-4.8054148048665001E-2</v>
      </c>
      <c r="R2276" s="28">
        <v>3.7</v>
      </c>
    </row>
    <row r="2277" spans="14:18" x14ac:dyDescent="0.25">
      <c r="N2277" s="29">
        <v>42076</v>
      </c>
      <c r="O2277" s="30">
        <v>0.109797491795637</v>
      </c>
      <c r="P2277" s="30">
        <v>-6.3454487473979804E-2</v>
      </c>
      <c r="Q2277" s="30">
        <v>-4.9885965951694998E-2</v>
      </c>
      <c r="R2277" s="31">
        <v>3.7</v>
      </c>
    </row>
    <row r="2278" spans="14:18" x14ac:dyDescent="0.25">
      <c r="N2278" s="26">
        <v>42075</v>
      </c>
      <c r="O2278" s="27">
        <v>0.111520367481826</v>
      </c>
      <c r="P2278" s="27">
        <v>-6.5333970525928001E-2</v>
      </c>
      <c r="Q2278" s="27">
        <v>-5.15616005708356E-2</v>
      </c>
      <c r="R2278" s="28">
        <v>3.7</v>
      </c>
    </row>
    <row r="2279" spans="14:18" x14ac:dyDescent="0.25">
      <c r="N2279" s="29">
        <v>42074</v>
      </c>
      <c r="O2279" s="30">
        <v>0.111573122604152</v>
      </c>
      <c r="P2279" s="30">
        <v>-6.5606475142798798E-2</v>
      </c>
      <c r="Q2279" s="30">
        <v>-5.5213028303203099E-2</v>
      </c>
      <c r="R2279" s="31">
        <v>3.7</v>
      </c>
    </row>
    <row r="2280" spans="14:18" x14ac:dyDescent="0.25">
      <c r="N2280" s="26">
        <v>42073</v>
      </c>
      <c r="O2280" s="27">
        <v>0.11201069583816101</v>
      </c>
      <c r="P2280" s="27">
        <v>-6.58955844016164E-2</v>
      </c>
      <c r="Q2280" s="27">
        <v>-5.8155616675463803E-2</v>
      </c>
      <c r="R2280" s="28">
        <v>3.7</v>
      </c>
    </row>
    <row r="2281" spans="14:18" x14ac:dyDescent="0.25">
      <c r="N2281" s="29">
        <v>42072</v>
      </c>
      <c r="O2281" s="30">
        <v>0.111544447101996</v>
      </c>
      <c r="P2281" s="30">
        <v>-6.6971897731636504E-2</v>
      </c>
      <c r="Q2281" s="30">
        <v>-6.2640598306554399E-2</v>
      </c>
      <c r="R2281" s="31">
        <v>3.7</v>
      </c>
    </row>
    <row r="2282" spans="14:18" x14ac:dyDescent="0.25">
      <c r="N2282" s="26">
        <v>42069</v>
      </c>
      <c r="O2282" s="27">
        <v>0.113441736735203</v>
      </c>
      <c r="P2282" s="27">
        <v>-6.8750116520912896E-2</v>
      </c>
      <c r="Q2282" s="27">
        <v>-6.6138709939794094E-2</v>
      </c>
      <c r="R2282" s="28">
        <v>3.7</v>
      </c>
    </row>
    <row r="2283" spans="14:18" x14ac:dyDescent="0.25">
      <c r="N2283" s="29">
        <v>42068</v>
      </c>
      <c r="O2283" s="30">
        <v>0.114277742911757</v>
      </c>
      <c r="P2283" s="30">
        <v>-6.9458291749266099E-2</v>
      </c>
      <c r="Q2283" s="30">
        <v>-6.9028959904812601E-2</v>
      </c>
      <c r="R2283" s="31">
        <v>3.7</v>
      </c>
    </row>
    <row r="2284" spans="14:18" x14ac:dyDescent="0.25">
      <c r="N2284" s="26">
        <v>42067</v>
      </c>
      <c r="O2284" s="27">
        <v>0.111974552356794</v>
      </c>
      <c r="P2284" s="27">
        <v>-6.6991948029324094E-2</v>
      </c>
      <c r="Q2284" s="27">
        <v>-6.7376396781360995E-2</v>
      </c>
      <c r="R2284" s="28">
        <v>3.7</v>
      </c>
    </row>
    <row r="2285" spans="14:18" x14ac:dyDescent="0.25">
      <c r="N2285" s="29">
        <v>42066</v>
      </c>
      <c r="O2285" s="30">
        <v>0.11064071492611099</v>
      </c>
      <c r="P2285" s="30">
        <v>-6.5929979534853203E-2</v>
      </c>
      <c r="Q2285" s="30">
        <v>-6.5775176390159298E-2</v>
      </c>
      <c r="R2285" s="31">
        <v>3.7</v>
      </c>
    </row>
    <row r="2286" spans="14:18" x14ac:dyDescent="0.25">
      <c r="N2286" s="26">
        <v>42065</v>
      </c>
      <c r="O2286" s="27">
        <v>0.111120709045071</v>
      </c>
      <c r="P2286" s="27">
        <v>-6.5936580317778701E-2</v>
      </c>
      <c r="Q2286" s="27">
        <v>-6.8247219189253902E-2</v>
      </c>
      <c r="R2286" s="28">
        <v>3.7</v>
      </c>
    </row>
    <row r="2287" spans="14:18" x14ac:dyDescent="0.25">
      <c r="N2287" s="29">
        <v>42062</v>
      </c>
      <c r="O2287" s="30">
        <v>0.112615576773516</v>
      </c>
      <c r="P2287" s="30">
        <v>-6.7416031379383498E-2</v>
      </c>
      <c r="Q2287" s="30">
        <v>-7.0453210394605004E-2</v>
      </c>
      <c r="R2287" s="31">
        <v>3.7</v>
      </c>
    </row>
    <row r="2288" spans="14:18" x14ac:dyDescent="0.25">
      <c r="N2288" s="26">
        <v>42061</v>
      </c>
      <c r="O2288" s="27">
        <v>0.11482874832152901</v>
      </c>
      <c r="P2288" s="27">
        <v>-6.9725747904221397E-2</v>
      </c>
      <c r="Q2288" s="27">
        <v>-7.1995175137805401E-2</v>
      </c>
      <c r="R2288" s="28">
        <v>3.7</v>
      </c>
    </row>
    <row r="2289" spans="14:18" x14ac:dyDescent="0.25">
      <c r="N2289" s="29">
        <v>42060</v>
      </c>
      <c r="O2289" s="30">
        <v>0.11713756131396599</v>
      </c>
      <c r="P2289" s="30">
        <v>-7.1237706993130298E-2</v>
      </c>
      <c r="Q2289" s="30">
        <v>-7.7398498874433994E-2</v>
      </c>
      <c r="R2289" s="31">
        <v>3.7</v>
      </c>
    </row>
    <row r="2290" spans="14:18" x14ac:dyDescent="0.25">
      <c r="N2290" s="26">
        <v>42059</v>
      </c>
      <c r="O2290" s="27">
        <v>0.11511998251022</v>
      </c>
      <c r="P2290" s="27">
        <v>-6.94108506637406E-2</v>
      </c>
      <c r="Q2290" s="27">
        <v>-7.2488171588961203E-2</v>
      </c>
      <c r="R2290" s="28">
        <v>3.7</v>
      </c>
    </row>
    <row r="2291" spans="14:18" x14ac:dyDescent="0.25">
      <c r="N2291" s="29">
        <v>42058</v>
      </c>
      <c r="O2291" s="30">
        <v>0.11500338901661</v>
      </c>
      <c r="P2291" s="30">
        <v>-6.9210538507543801E-2</v>
      </c>
      <c r="Q2291" s="30">
        <v>-7.3112872300834006E-2</v>
      </c>
      <c r="R2291" s="31">
        <v>3.7</v>
      </c>
    </row>
    <row r="2292" spans="14:18" x14ac:dyDescent="0.25">
      <c r="N2292" s="26">
        <v>42055</v>
      </c>
      <c r="O2292" s="27">
        <v>0.116080060195274</v>
      </c>
      <c r="P2292" s="27">
        <v>-7.0000744167498893E-2</v>
      </c>
      <c r="Q2292" s="27">
        <v>-7.4231849832619601E-2</v>
      </c>
      <c r="R2292" s="28">
        <v>3.7</v>
      </c>
    </row>
    <row r="2293" spans="14:18" x14ac:dyDescent="0.25">
      <c r="N2293" s="29">
        <v>42054</v>
      </c>
      <c r="O2293" s="30">
        <v>0.11342163939541999</v>
      </c>
      <c r="P2293" s="30">
        <v>-6.7613110088894895E-2</v>
      </c>
      <c r="Q2293" s="30">
        <v>-6.8653422579706899E-2</v>
      </c>
      <c r="R2293" s="31">
        <v>3.7</v>
      </c>
    </row>
    <row r="2294" spans="14:18" x14ac:dyDescent="0.25">
      <c r="N2294" s="26">
        <v>42053</v>
      </c>
      <c r="O2294" s="27">
        <v>0.111917847452119</v>
      </c>
      <c r="P2294" s="27">
        <v>-6.6320733629843906E-2</v>
      </c>
      <c r="Q2294" s="27">
        <v>-6.6770439337660303E-2</v>
      </c>
      <c r="R2294" s="28">
        <v>3.7</v>
      </c>
    </row>
    <row r="2295" spans="14:18" x14ac:dyDescent="0.25">
      <c r="N2295" s="29">
        <v>42052</v>
      </c>
      <c r="O2295" s="30">
        <v>0.11137528356348</v>
      </c>
      <c r="P2295" s="30">
        <v>-6.5796180739832899E-2</v>
      </c>
      <c r="Q2295" s="30">
        <v>-6.5531800550636607E-2</v>
      </c>
      <c r="R2295" s="31">
        <v>3.7</v>
      </c>
    </row>
    <row r="2296" spans="14:18" x14ac:dyDescent="0.25">
      <c r="N2296" s="26">
        <v>42051</v>
      </c>
      <c r="O2296" s="27">
        <v>0.111746503283371</v>
      </c>
      <c r="P2296" s="27">
        <v>-6.5936875393391894E-2</v>
      </c>
      <c r="Q2296" s="27">
        <v>-6.4761851972969603E-2</v>
      </c>
      <c r="R2296" s="28">
        <v>3.7</v>
      </c>
    </row>
    <row r="2297" spans="14:18" x14ac:dyDescent="0.25">
      <c r="N2297" s="29">
        <v>42048</v>
      </c>
      <c r="O2297" s="30">
        <v>0.11029635012608401</v>
      </c>
      <c r="P2297" s="30">
        <v>-6.4728255986281097E-2</v>
      </c>
      <c r="Q2297" s="30">
        <v>-5.7729624739505901E-2</v>
      </c>
      <c r="R2297" s="31">
        <v>3.7</v>
      </c>
    </row>
    <row r="2298" spans="14:18" x14ac:dyDescent="0.25">
      <c r="N2298" s="26">
        <v>42047</v>
      </c>
      <c r="O2298" s="27">
        <v>0.10699734090314</v>
      </c>
      <c r="P2298" s="27">
        <v>-6.1365388369101798E-2</v>
      </c>
      <c r="Q2298" s="27">
        <v>-5.2473509865170603E-2</v>
      </c>
      <c r="R2298" s="28">
        <v>3.7</v>
      </c>
    </row>
    <row r="2299" spans="14:18" x14ac:dyDescent="0.25">
      <c r="N2299" s="29">
        <v>42046</v>
      </c>
      <c r="O2299" s="30">
        <v>0.106843747515323</v>
      </c>
      <c r="P2299" s="30">
        <v>-6.0726283076488398E-2</v>
      </c>
      <c r="Q2299" s="30">
        <v>-5.5243459649580197E-2</v>
      </c>
      <c r="R2299" s="31">
        <v>3.7</v>
      </c>
    </row>
    <row r="2300" spans="14:18" x14ac:dyDescent="0.25">
      <c r="N2300" s="26">
        <v>42045</v>
      </c>
      <c r="O2300" s="27">
        <v>0.105138409169517</v>
      </c>
      <c r="P2300" s="27">
        <v>-5.9694401529319797E-2</v>
      </c>
      <c r="Q2300" s="27">
        <v>-5.2967760477948003E-2</v>
      </c>
      <c r="R2300" s="28">
        <v>3.7</v>
      </c>
    </row>
    <row r="2301" spans="14:18" x14ac:dyDescent="0.25">
      <c r="N2301" s="29">
        <v>42044</v>
      </c>
      <c r="O2301" s="30">
        <v>0.106475718945474</v>
      </c>
      <c r="P2301" s="30">
        <v>-6.1124920249232897E-2</v>
      </c>
      <c r="Q2301" s="30">
        <v>-5.7625740717690499E-2</v>
      </c>
      <c r="R2301" s="31">
        <v>3.7</v>
      </c>
    </row>
    <row r="2302" spans="14:18" x14ac:dyDescent="0.25">
      <c r="N2302" s="26">
        <v>42041</v>
      </c>
      <c r="O2302" s="27">
        <v>0.10615917192907399</v>
      </c>
      <c r="P2302" s="27">
        <v>-6.0879701681855698E-2</v>
      </c>
      <c r="Q2302" s="27">
        <v>-5.7689736776563402E-2</v>
      </c>
      <c r="R2302" s="28">
        <v>3.7</v>
      </c>
    </row>
    <row r="2303" spans="14:18" x14ac:dyDescent="0.25">
      <c r="N2303" s="29">
        <v>42040</v>
      </c>
      <c r="O2303" s="30">
        <v>0.106546181045977</v>
      </c>
      <c r="P2303" s="30">
        <v>-6.1721924213673798E-2</v>
      </c>
      <c r="Q2303" s="30">
        <v>-5.9959892856612997E-2</v>
      </c>
      <c r="R2303" s="31">
        <v>3.7</v>
      </c>
    </row>
    <row r="2304" spans="14:18" x14ac:dyDescent="0.25">
      <c r="N2304" s="26">
        <v>42039</v>
      </c>
      <c r="O2304" s="27">
        <v>0.107951552336262</v>
      </c>
      <c r="P2304" s="27">
        <v>-6.3742155838198394E-2</v>
      </c>
      <c r="Q2304" s="27">
        <v>-6.1944853528588403E-2</v>
      </c>
      <c r="R2304" s="28">
        <v>3.7</v>
      </c>
    </row>
    <row r="2305" spans="14:18" x14ac:dyDescent="0.25">
      <c r="N2305" s="29">
        <v>42038</v>
      </c>
      <c r="O2305" s="30">
        <v>0.10554486891272701</v>
      </c>
      <c r="P2305" s="30">
        <v>-6.20308100025471E-2</v>
      </c>
      <c r="Q2305" s="30">
        <v>-5.3008628305508003E-2</v>
      </c>
      <c r="R2305" s="31">
        <v>3.7</v>
      </c>
    </row>
    <row r="2306" spans="14:18" x14ac:dyDescent="0.25">
      <c r="N2306" s="26">
        <v>42037</v>
      </c>
      <c r="O2306" s="27">
        <v>0.10706423341114001</v>
      </c>
      <c r="P2306" s="27">
        <v>-6.2567232815411294E-2</v>
      </c>
      <c r="Q2306" s="27">
        <v>-6.1232669212320998E-2</v>
      </c>
      <c r="R2306" s="28">
        <v>3.7</v>
      </c>
    </row>
    <row r="2307" spans="14:18" x14ac:dyDescent="0.25">
      <c r="N2307" s="29">
        <v>42034</v>
      </c>
      <c r="O2307" s="30">
        <v>0.106778521926783</v>
      </c>
      <c r="P2307" s="30">
        <v>-6.2521202643470594E-2</v>
      </c>
      <c r="Q2307" s="30">
        <v>-5.9216496676827199E-2</v>
      </c>
      <c r="R2307" s="31">
        <v>3.7</v>
      </c>
    </row>
    <row r="2308" spans="14:18" x14ac:dyDescent="0.25">
      <c r="N2308" s="26">
        <v>42033</v>
      </c>
      <c r="O2308" s="27">
        <v>0.10632284222473901</v>
      </c>
      <c r="P2308" s="27">
        <v>-6.17213433885151E-2</v>
      </c>
      <c r="Q2308" s="27">
        <v>-5.9019981555870502E-2</v>
      </c>
      <c r="R2308" s="28">
        <v>3.7</v>
      </c>
    </row>
    <row r="2309" spans="14:18" x14ac:dyDescent="0.25">
      <c r="N2309" s="29">
        <v>42032</v>
      </c>
      <c r="O2309" s="30">
        <v>0.108278938908742</v>
      </c>
      <c r="P2309" s="30">
        <v>-6.2916555429194596E-2</v>
      </c>
      <c r="Q2309" s="30">
        <v>-6.1764600994566099E-2</v>
      </c>
      <c r="R2309" s="31">
        <v>3.7</v>
      </c>
    </row>
    <row r="2310" spans="14:18" x14ac:dyDescent="0.25">
      <c r="N2310" s="26">
        <v>42031</v>
      </c>
      <c r="O2310" s="27">
        <v>0.105252159990364</v>
      </c>
      <c r="P2310" s="27">
        <v>-6.0411110716715101E-2</v>
      </c>
      <c r="Q2310" s="27">
        <v>-5.5168402660214902E-2</v>
      </c>
      <c r="R2310" s="28">
        <v>3.7</v>
      </c>
    </row>
    <row r="2311" spans="14:18" x14ac:dyDescent="0.25">
      <c r="N2311" s="29">
        <v>42030</v>
      </c>
      <c r="O2311" s="30">
        <v>0.103041242762912</v>
      </c>
      <c r="P2311" s="30">
        <v>-5.9459966634670701E-2</v>
      </c>
      <c r="Q2311" s="30">
        <v>-4.7214897299460101E-2</v>
      </c>
      <c r="R2311" s="31">
        <v>3.7</v>
      </c>
    </row>
    <row r="2312" spans="14:18" x14ac:dyDescent="0.25">
      <c r="N2312" s="26">
        <v>42027</v>
      </c>
      <c r="O2312" s="27">
        <v>0.100841084030707</v>
      </c>
      <c r="P2312" s="27">
        <v>-5.6866360759295402E-2</v>
      </c>
      <c r="Q2312" s="27">
        <v>-3.9519644335541199E-2</v>
      </c>
      <c r="R2312" s="28">
        <v>3.7</v>
      </c>
    </row>
    <row r="2313" spans="14:18" x14ac:dyDescent="0.25">
      <c r="N2313" s="29">
        <v>42026</v>
      </c>
      <c r="O2313" s="30">
        <v>0.100919585273337</v>
      </c>
      <c r="P2313" s="30">
        <v>-5.6107663890455801E-2</v>
      </c>
      <c r="Q2313" s="30">
        <v>-4.0178920322815503E-2</v>
      </c>
      <c r="R2313" s="31">
        <v>3.7</v>
      </c>
    </row>
    <row r="2314" spans="14:18" x14ac:dyDescent="0.25">
      <c r="N2314" s="26">
        <v>42025</v>
      </c>
      <c r="O2314" s="27">
        <v>9.9934904554319998E-2</v>
      </c>
      <c r="P2314" s="27">
        <v>-5.6328071918701601E-2</v>
      </c>
      <c r="Q2314" s="27">
        <v>-3.6247810499782103E-2</v>
      </c>
      <c r="R2314" s="28">
        <v>3.7</v>
      </c>
    </row>
    <row r="2315" spans="14:18" x14ac:dyDescent="0.25">
      <c r="N2315" s="29">
        <v>42024</v>
      </c>
      <c r="O2315" s="30">
        <v>0.100600201418224</v>
      </c>
      <c r="P2315" s="30">
        <v>-5.6578323776402102E-2</v>
      </c>
      <c r="Q2315" s="30">
        <v>-3.6812620751860398E-2</v>
      </c>
      <c r="R2315" s="31">
        <v>3.7</v>
      </c>
    </row>
    <row r="2316" spans="14:18" x14ac:dyDescent="0.25">
      <c r="N2316" s="26">
        <v>42023</v>
      </c>
      <c r="O2316" s="27">
        <v>0.101132956216248</v>
      </c>
      <c r="P2316" s="27">
        <v>-5.6680999928268201E-2</v>
      </c>
      <c r="Q2316" s="27">
        <v>-3.6120446243011403E-2</v>
      </c>
      <c r="R2316" s="28">
        <v>3.7</v>
      </c>
    </row>
    <row r="2317" spans="14:18" x14ac:dyDescent="0.25">
      <c r="N2317" s="29">
        <v>42020</v>
      </c>
      <c r="O2317" s="30">
        <v>9.9977019777432702E-2</v>
      </c>
      <c r="P2317" s="30">
        <v>-5.5521697782481103E-2</v>
      </c>
      <c r="Q2317" s="30">
        <v>-2.9657725047476199E-2</v>
      </c>
      <c r="R2317" s="31">
        <v>3.7</v>
      </c>
    </row>
    <row r="2318" spans="14:18" x14ac:dyDescent="0.25">
      <c r="N2318" s="26">
        <v>42019</v>
      </c>
      <c r="O2318" s="27">
        <v>9.8995617396136701E-2</v>
      </c>
      <c r="P2318" s="27">
        <v>-5.4038098800424199E-2</v>
      </c>
      <c r="Q2318" s="27">
        <v>-2.7085897028428601E-2</v>
      </c>
      <c r="R2318" s="28">
        <v>3.7</v>
      </c>
    </row>
    <row r="2319" spans="14:18" x14ac:dyDescent="0.25">
      <c r="N2319" s="29">
        <v>42018</v>
      </c>
      <c r="O2319" s="30">
        <v>9.8690896600870201E-2</v>
      </c>
      <c r="P2319" s="30">
        <v>-5.3838126072245099E-2</v>
      </c>
      <c r="Q2319" s="30">
        <v>-2.7474807531384499E-2</v>
      </c>
      <c r="R2319" s="31">
        <v>3.7</v>
      </c>
    </row>
    <row r="2320" spans="14:18" x14ac:dyDescent="0.25">
      <c r="N2320" s="26">
        <v>42017</v>
      </c>
      <c r="O2320" s="27">
        <v>0.10010412304573001</v>
      </c>
      <c r="P2320" s="27">
        <v>-5.49770386683677E-2</v>
      </c>
      <c r="Q2320" s="27">
        <v>-3.1013145633572201E-2</v>
      </c>
      <c r="R2320" s="28">
        <v>3.7</v>
      </c>
    </row>
    <row r="2321" spans="14:18" x14ac:dyDescent="0.25">
      <c r="N2321" s="29">
        <v>42013</v>
      </c>
      <c r="O2321" s="30">
        <v>0.101647268827405</v>
      </c>
      <c r="P2321" s="30">
        <v>-5.63431729910462E-2</v>
      </c>
      <c r="Q2321" s="30">
        <v>-2.86059908646558E-2</v>
      </c>
      <c r="R2321" s="31">
        <v>3.7</v>
      </c>
    </row>
    <row r="2322" spans="14:18" x14ac:dyDescent="0.25">
      <c r="N2322" s="26">
        <v>42012</v>
      </c>
      <c r="O2322" s="27">
        <v>0.10273330200264</v>
      </c>
      <c r="P2322" s="27">
        <v>-5.7393889048392301E-2</v>
      </c>
      <c r="Q2322" s="27">
        <v>-2.7873188058720199E-2</v>
      </c>
      <c r="R2322" s="28">
        <v>3.7</v>
      </c>
    </row>
    <row r="2323" spans="14:18" x14ac:dyDescent="0.25">
      <c r="N2323" s="29">
        <v>42011</v>
      </c>
      <c r="O2323" s="30">
        <v>0.10250657315304899</v>
      </c>
      <c r="P2323" s="30">
        <v>-5.7227641605223901E-2</v>
      </c>
      <c r="Q2323" s="30">
        <v>-2.90031906712565E-2</v>
      </c>
      <c r="R2323" s="31">
        <v>3.7</v>
      </c>
    </row>
    <row r="2324" spans="14:18" x14ac:dyDescent="0.25">
      <c r="N2324" s="26">
        <v>42010</v>
      </c>
      <c r="O2324" s="27">
        <v>0.104276472414997</v>
      </c>
      <c r="P2324" s="27">
        <v>-5.8582028788206703E-2</v>
      </c>
      <c r="Q2324" s="27">
        <v>-3.3519180614947602E-2</v>
      </c>
      <c r="R2324" s="28">
        <v>3.7</v>
      </c>
    </row>
    <row r="2325" spans="14:18" x14ac:dyDescent="0.25">
      <c r="N2325" s="29">
        <v>42009</v>
      </c>
      <c r="O2325" s="30">
        <v>0.102197737876772</v>
      </c>
      <c r="P2325" s="30">
        <v>-5.67622490376175E-2</v>
      </c>
      <c r="Q2325" s="30">
        <v>-2.7432981630608699E-2</v>
      </c>
      <c r="R2325" s="31">
        <v>3.7</v>
      </c>
    </row>
    <row r="2326" spans="14:18" x14ac:dyDescent="0.25">
      <c r="N2326" s="26">
        <v>42006</v>
      </c>
      <c r="O2326" s="27">
        <v>0.101366888416693</v>
      </c>
      <c r="P2326" s="27">
        <v>-5.5961081318486199E-2</v>
      </c>
      <c r="Q2326" s="27">
        <v>-2.6036023822934899E-2</v>
      </c>
      <c r="R2326" s="28">
        <v>3.7</v>
      </c>
    </row>
    <row r="2327" spans="14:18" x14ac:dyDescent="0.25">
      <c r="N2327" s="29">
        <v>42003</v>
      </c>
      <c r="O2327" s="30">
        <v>0.105542514544941</v>
      </c>
      <c r="P2327" s="30">
        <v>-5.9669505536775698E-2</v>
      </c>
      <c r="Q2327" s="30">
        <v>-3.4798912145907003E-2</v>
      </c>
      <c r="R2327" s="31">
        <v>3.7</v>
      </c>
    </row>
    <row r="2328" spans="14:18" x14ac:dyDescent="0.25">
      <c r="N2328" s="26">
        <v>42002</v>
      </c>
      <c r="O2328" s="27">
        <v>0.10062607500137701</v>
      </c>
      <c r="P2328" s="27">
        <v>-5.5462459979876103E-2</v>
      </c>
      <c r="Q2328" s="27">
        <v>-2.43650087126616E-2</v>
      </c>
      <c r="R2328" s="28">
        <v>3.7</v>
      </c>
    </row>
    <row r="2329" spans="14:18" x14ac:dyDescent="0.25">
      <c r="N2329" s="29">
        <v>41999</v>
      </c>
      <c r="O2329" s="30">
        <v>0.100480649580331</v>
      </c>
      <c r="P2329" s="30">
        <v>-5.5636928988413201E-2</v>
      </c>
      <c r="Q2329" s="30">
        <v>-2.1666491267292299E-2</v>
      </c>
      <c r="R2329" s="31">
        <v>3.7</v>
      </c>
    </row>
    <row r="2330" spans="14:18" x14ac:dyDescent="0.25">
      <c r="N2330" s="26">
        <v>41997</v>
      </c>
      <c r="O2330" s="27">
        <v>0.100939372779728</v>
      </c>
      <c r="P2330" s="27">
        <v>-5.6158934772863302E-2</v>
      </c>
      <c r="Q2330" s="27">
        <v>-2.4252045575293198E-2</v>
      </c>
      <c r="R2330" s="28">
        <v>3.7</v>
      </c>
    </row>
    <row r="2331" spans="14:18" x14ac:dyDescent="0.25">
      <c r="N2331" s="29">
        <v>41996</v>
      </c>
      <c r="O2331" s="30">
        <v>0.102233715206814</v>
      </c>
      <c r="P2331" s="30">
        <v>-5.6975399606432303E-2</v>
      </c>
      <c r="Q2331" s="30">
        <v>-2.84242513008451E-2</v>
      </c>
      <c r="R2331" s="31">
        <v>3.7</v>
      </c>
    </row>
    <row r="2332" spans="14:18" x14ac:dyDescent="0.25">
      <c r="N2332" s="26">
        <v>41995</v>
      </c>
      <c r="O2332" s="27">
        <v>0.100756505176768</v>
      </c>
      <c r="P2332" s="27">
        <v>-5.56016664171202E-2</v>
      </c>
      <c r="Q2332" s="27">
        <v>-2.7152751021873998E-2</v>
      </c>
      <c r="R2332" s="28">
        <v>3.7</v>
      </c>
    </row>
    <row r="2333" spans="14:18" x14ac:dyDescent="0.25">
      <c r="N2333" s="29">
        <v>41992</v>
      </c>
      <c r="O2333" s="30">
        <v>0.105773703788077</v>
      </c>
      <c r="P2333" s="30">
        <v>-6.0394479295757503E-2</v>
      </c>
      <c r="Q2333" s="30">
        <v>-3.3048379566680601E-2</v>
      </c>
      <c r="R2333" s="31">
        <v>3.7</v>
      </c>
    </row>
    <row r="2334" spans="14:18" x14ac:dyDescent="0.25">
      <c r="N2334" s="26">
        <v>41991</v>
      </c>
      <c r="O2334" s="27">
        <v>0.10951770967714</v>
      </c>
      <c r="P2334" s="27">
        <v>-6.4141956529901997E-2</v>
      </c>
      <c r="Q2334" s="27">
        <v>-3.7463395726912999E-2</v>
      </c>
      <c r="R2334" s="28">
        <v>3.7</v>
      </c>
    </row>
    <row r="2335" spans="14:18" x14ac:dyDescent="0.25">
      <c r="N2335" s="29">
        <v>41990</v>
      </c>
      <c r="O2335" s="30">
        <v>0.110933170414523</v>
      </c>
      <c r="P2335" s="30">
        <v>-6.5917772995586502E-2</v>
      </c>
      <c r="Q2335" s="30">
        <v>-4.3988803647181697E-2</v>
      </c>
      <c r="R2335" s="31">
        <v>3.7</v>
      </c>
    </row>
    <row r="2336" spans="14:18" x14ac:dyDescent="0.25">
      <c r="N2336" s="26">
        <v>41989</v>
      </c>
      <c r="O2336" s="27">
        <v>0.111687217961335</v>
      </c>
      <c r="P2336" s="27">
        <v>-6.6513203609957203E-2</v>
      </c>
      <c r="Q2336" s="27">
        <v>-4.8274400047999003E-2</v>
      </c>
      <c r="R2336" s="28">
        <v>3.7</v>
      </c>
    </row>
    <row r="2337" spans="14:18" x14ac:dyDescent="0.25">
      <c r="N2337" s="29">
        <v>41988</v>
      </c>
      <c r="O2337" s="30">
        <v>0.11314945256698</v>
      </c>
      <c r="P2337" s="30">
        <v>-6.8510956723612099E-2</v>
      </c>
      <c r="Q2337" s="30">
        <v>-4.8438491295811098E-2</v>
      </c>
      <c r="R2337" s="31">
        <v>3.7</v>
      </c>
    </row>
    <row r="2338" spans="14:18" x14ac:dyDescent="0.25">
      <c r="N2338" s="26">
        <v>41985</v>
      </c>
      <c r="O2338" s="27">
        <v>0.113382074146623</v>
      </c>
      <c r="P2338" s="27">
        <v>-6.8645244210306197E-2</v>
      </c>
      <c r="Q2338" s="27">
        <v>-4.9664863526225698E-2</v>
      </c>
      <c r="R2338" s="28">
        <v>3.7</v>
      </c>
    </row>
    <row r="2339" spans="14:18" x14ac:dyDescent="0.25">
      <c r="N2339" s="29">
        <v>41984</v>
      </c>
      <c r="O2339" s="30">
        <v>0.115280099745096</v>
      </c>
      <c r="P2339" s="30">
        <v>-6.9653713370985998E-2</v>
      </c>
      <c r="Q2339" s="30">
        <v>-6.1698756872669597E-2</v>
      </c>
      <c r="R2339" s="31">
        <v>3.7</v>
      </c>
    </row>
    <row r="2340" spans="14:18" x14ac:dyDescent="0.25">
      <c r="N2340" s="26">
        <v>41983</v>
      </c>
      <c r="O2340" s="27">
        <v>0.108918103078619</v>
      </c>
      <c r="P2340" s="27">
        <v>-6.3805959542198504E-2</v>
      </c>
      <c r="Q2340" s="27">
        <v>-5.4691347733153498E-2</v>
      </c>
      <c r="R2340" s="28">
        <v>3.7</v>
      </c>
    </row>
    <row r="2341" spans="14:18" x14ac:dyDescent="0.25">
      <c r="N2341" s="29">
        <v>41982</v>
      </c>
      <c r="O2341" s="30">
        <v>0.107296582867991</v>
      </c>
      <c r="P2341" s="30">
        <v>-6.2356951917082501E-2</v>
      </c>
      <c r="Q2341" s="30">
        <v>-5.42841854256522E-2</v>
      </c>
      <c r="R2341" s="31">
        <v>3.7</v>
      </c>
    </row>
    <row r="2342" spans="14:18" x14ac:dyDescent="0.25">
      <c r="N2342" s="26">
        <v>41978</v>
      </c>
      <c r="O2342" s="27">
        <v>0.103629826441475</v>
      </c>
      <c r="P2342" s="27">
        <v>-5.8716741503392497E-2</v>
      </c>
      <c r="Q2342" s="27">
        <v>-5.0043154895144201E-2</v>
      </c>
      <c r="R2342" s="28">
        <v>3.7</v>
      </c>
    </row>
    <row r="2343" spans="14:18" x14ac:dyDescent="0.25">
      <c r="N2343" s="29">
        <v>41977</v>
      </c>
      <c r="O2343" s="30">
        <v>0.102252751191464</v>
      </c>
      <c r="P2343" s="30">
        <v>-5.7495459477562301E-2</v>
      </c>
      <c r="Q2343" s="30">
        <v>-4.7145166542043301E-2</v>
      </c>
      <c r="R2343" s="31">
        <v>3.7</v>
      </c>
    </row>
    <row r="2344" spans="14:18" x14ac:dyDescent="0.25">
      <c r="N2344" s="26">
        <v>41976</v>
      </c>
      <c r="O2344" s="27">
        <v>0.101719447820903</v>
      </c>
      <c r="P2344" s="27">
        <v>-5.7150701540475503E-2</v>
      </c>
      <c r="Q2344" s="27">
        <v>-4.6844367076402597E-2</v>
      </c>
      <c r="R2344" s="28">
        <v>3.7</v>
      </c>
    </row>
    <row r="2345" spans="14:18" x14ac:dyDescent="0.25">
      <c r="N2345" s="29">
        <v>41975</v>
      </c>
      <c r="O2345" s="30">
        <v>0.102937034402072</v>
      </c>
      <c r="P2345" s="30">
        <v>-5.8101489892357097E-2</v>
      </c>
      <c r="Q2345" s="30">
        <v>-4.8998504995597998E-2</v>
      </c>
      <c r="R2345" s="31">
        <v>3.7</v>
      </c>
    </row>
    <row r="2346" spans="14:18" x14ac:dyDescent="0.25">
      <c r="N2346" s="26">
        <v>41974</v>
      </c>
      <c r="O2346" s="27">
        <v>9.8777943079004199E-2</v>
      </c>
      <c r="P2346" s="27">
        <v>-5.3954769427418101E-2</v>
      </c>
      <c r="Q2346" s="27">
        <v>-4.1659665167042101E-2</v>
      </c>
      <c r="R2346" s="28">
        <v>3.7</v>
      </c>
    </row>
    <row r="2347" spans="14:18" x14ac:dyDescent="0.25">
      <c r="N2347" s="29">
        <v>41971</v>
      </c>
      <c r="O2347" s="30">
        <v>9.8433344106693701E-2</v>
      </c>
      <c r="P2347" s="30">
        <v>-5.2644540391852297E-2</v>
      </c>
      <c r="Q2347" s="30">
        <v>-4.4394857346929502E-2</v>
      </c>
      <c r="R2347" s="31">
        <v>3.7</v>
      </c>
    </row>
    <row r="2348" spans="14:18" x14ac:dyDescent="0.25">
      <c r="N2348" s="26">
        <v>41970</v>
      </c>
      <c r="O2348" s="27">
        <v>9.8852474937779794E-2</v>
      </c>
      <c r="P2348" s="27">
        <v>-5.3042537754465997E-2</v>
      </c>
      <c r="Q2348" s="27">
        <v>-4.5643473090566697E-2</v>
      </c>
      <c r="R2348" s="28">
        <v>3.7</v>
      </c>
    </row>
    <row r="2349" spans="14:18" x14ac:dyDescent="0.25">
      <c r="N2349" s="29">
        <v>41969</v>
      </c>
      <c r="O2349" s="30">
        <v>9.7679403304238202E-2</v>
      </c>
      <c r="P2349" s="30">
        <v>-5.2510670785238203E-2</v>
      </c>
      <c r="Q2349" s="30">
        <v>-4.2494684746786401E-2</v>
      </c>
      <c r="R2349" s="31">
        <v>3.7</v>
      </c>
    </row>
    <row r="2350" spans="14:18" x14ac:dyDescent="0.25">
      <c r="N2350" s="26">
        <v>41968</v>
      </c>
      <c r="O2350" s="27">
        <v>0.100706613089749</v>
      </c>
      <c r="P2350" s="27">
        <v>-5.4337750629200099E-2</v>
      </c>
      <c r="Q2350" s="27">
        <v>-4.9619544048883697E-2</v>
      </c>
      <c r="R2350" s="28">
        <v>3.7</v>
      </c>
    </row>
    <row r="2351" spans="14:18" x14ac:dyDescent="0.25">
      <c r="N2351" s="29">
        <v>41967</v>
      </c>
      <c r="O2351" s="30">
        <v>0.100636787983447</v>
      </c>
      <c r="P2351" s="30">
        <v>-5.3461059932882603E-2</v>
      </c>
      <c r="Q2351" s="30">
        <v>-5.03302616587896E-2</v>
      </c>
      <c r="R2351" s="31">
        <v>3.7</v>
      </c>
    </row>
    <row r="2352" spans="14:18" x14ac:dyDescent="0.25">
      <c r="N2352" s="26">
        <v>41964</v>
      </c>
      <c r="O2352" s="27">
        <v>9.9343252934254195E-2</v>
      </c>
      <c r="P2352" s="27">
        <v>-5.2868336242277998E-2</v>
      </c>
      <c r="Q2352" s="27">
        <v>-4.4692872936535101E-2</v>
      </c>
      <c r="R2352" s="28">
        <v>3.7</v>
      </c>
    </row>
    <row r="2353" spans="14:18" x14ac:dyDescent="0.25">
      <c r="N2353" s="29">
        <v>41963</v>
      </c>
      <c r="O2353" s="30">
        <v>0.100489398041905</v>
      </c>
      <c r="P2353" s="30">
        <v>-5.36127668532487E-2</v>
      </c>
      <c r="Q2353" s="30">
        <v>-4.7136676865769403E-2</v>
      </c>
      <c r="R2353" s="31">
        <v>3.7</v>
      </c>
    </row>
    <row r="2354" spans="14:18" x14ac:dyDescent="0.25">
      <c r="N2354" s="26">
        <v>41962</v>
      </c>
      <c r="O2354" s="27">
        <v>0.10002672832736099</v>
      </c>
      <c r="P2354" s="27">
        <v>-5.3150952959307003E-2</v>
      </c>
      <c r="Q2354" s="27">
        <v>-4.5411748540278102E-2</v>
      </c>
      <c r="R2354" s="28">
        <v>3.7</v>
      </c>
    </row>
    <row r="2355" spans="14:18" x14ac:dyDescent="0.25">
      <c r="N2355" s="29">
        <v>41961</v>
      </c>
      <c r="O2355" s="30">
        <v>9.8014481792493294E-2</v>
      </c>
      <c r="P2355" s="30">
        <v>-5.1063007953925897E-2</v>
      </c>
      <c r="Q2355" s="30">
        <v>-4.3990866652910403E-2</v>
      </c>
      <c r="R2355" s="31">
        <v>3.7</v>
      </c>
    </row>
    <row r="2356" spans="14:18" x14ac:dyDescent="0.25">
      <c r="N2356" s="26">
        <v>41957</v>
      </c>
      <c r="O2356" s="27">
        <v>9.6809233059854394E-2</v>
      </c>
      <c r="P2356" s="27">
        <v>-5.0091448438488298E-2</v>
      </c>
      <c r="Q2356" s="27">
        <v>-4.1636931050123602E-2</v>
      </c>
      <c r="R2356" s="28">
        <v>3.7</v>
      </c>
    </row>
    <row r="2357" spans="14:18" x14ac:dyDescent="0.25">
      <c r="N2357" s="29">
        <v>41956</v>
      </c>
      <c r="O2357" s="30">
        <v>9.6445281419317894E-2</v>
      </c>
      <c r="P2357" s="30">
        <v>-4.8891476065234897E-2</v>
      </c>
      <c r="Q2357" s="30">
        <v>-4.0817905451202799E-2</v>
      </c>
      <c r="R2357" s="31">
        <v>3.7</v>
      </c>
    </row>
    <row r="2358" spans="14:18" x14ac:dyDescent="0.25">
      <c r="N2358" s="26">
        <v>41955</v>
      </c>
      <c r="O2358" s="27">
        <v>9.6560109498856198E-2</v>
      </c>
      <c r="P2358" s="27">
        <v>-4.9691416733826502E-2</v>
      </c>
      <c r="Q2358" s="27">
        <v>-4.0318969742475702E-2</v>
      </c>
      <c r="R2358" s="28">
        <v>3.7</v>
      </c>
    </row>
    <row r="2359" spans="14:18" x14ac:dyDescent="0.25">
      <c r="N2359" s="29">
        <v>41954</v>
      </c>
      <c r="O2359" s="30">
        <v>9.6683671719917194E-2</v>
      </c>
      <c r="P2359" s="30">
        <v>-4.9547347783170097E-2</v>
      </c>
      <c r="Q2359" s="30">
        <v>-4.0067771687401402E-2</v>
      </c>
      <c r="R2359" s="31">
        <v>3.7</v>
      </c>
    </row>
    <row r="2360" spans="14:18" x14ac:dyDescent="0.25">
      <c r="N2360" s="26">
        <v>41953</v>
      </c>
      <c r="O2360" s="27">
        <v>9.6821267866149793E-2</v>
      </c>
      <c r="P2360" s="27">
        <v>-5.0120298037608299E-2</v>
      </c>
      <c r="Q2360" s="27">
        <v>-3.8724745003203401E-2</v>
      </c>
      <c r="R2360" s="28">
        <v>3.7</v>
      </c>
    </row>
    <row r="2361" spans="14:18" x14ac:dyDescent="0.25">
      <c r="N2361" s="29">
        <v>41950</v>
      </c>
      <c r="O2361" s="30">
        <v>9.7441719876620495E-2</v>
      </c>
      <c r="P2361" s="30">
        <v>-5.1290483616794197E-2</v>
      </c>
      <c r="Q2361" s="30">
        <v>-3.8553137837835899E-2</v>
      </c>
      <c r="R2361" s="31">
        <v>3.7</v>
      </c>
    </row>
    <row r="2362" spans="14:18" x14ac:dyDescent="0.25">
      <c r="N2362" s="26">
        <v>41949</v>
      </c>
      <c r="O2362" s="27">
        <v>9.6548038021294302E-2</v>
      </c>
      <c r="P2362" s="27">
        <v>-5.0754161302374902E-2</v>
      </c>
      <c r="Q2362" s="27">
        <v>-3.4196138139535599E-2</v>
      </c>
      <c r="R2362" s="28">
        <v>3.7</v>
      </c>
    </row>
    <row r="2363" spans="14:18" x14ac:dyDescent="0.25">
      <c r="N2363" s="29">
        <v>41948</v>
      </c>
      <c r="O2363" s="30">
        <v>9.4660032498072894E-2</v>
      </c>
      <c r="P2363" s="30">
        <v>-4.9247636089755999E-2</v>
      </c>
      <c r="Q2363" s="30">
        <v>-2.9852938468408301E-2</v>
      </c>
      <c r="R2363" s="31">
        <v>3.7</v>
      </c>
    </row>
    <row r="2364" spans="14:18" x14ac:dyDescent="0.25">
      <c r="N2364" s="26">
        <v>41947</v>
      </c>
      <c r="O2364" s="27">
        <v>9.3148471066457503E-2</v>
      </c>
      <c r="P2364" s="27">
        <v>-4.7933353674249897E-2</v>
      </c>
      <c r="Q2364" s="27">
        <v>-2.65672434138048E-2</v>
      </c>
      <c r="R2364" s="28">
        <v>3.7</v>
      </c>
    </row>
    <row r="2365" spans="14:18" x14ac:dyDescent="0.25">
      <c r="N2365" s="29">
        <v>41943</v>
      </c>
      <c r="O2365" s="30">
        <v>9.3578861871606606E-2</v>
      </c>
      <c r="P2365" s="30">
        <v>-4.8199163486007501E-2</v>
      </c>
      <c r="Q2365" s="30">
        <v>-2.71371811105879E-2</v>
      </c>
      <c r="R2365" s="31">
        <v>3.7</v>
      </c>
    </row>
    <row r="2366" spans="14:18" x14ac:dyDescent="0.25">
      <c r="N2366" s="26">
        <v>41942</v>
      </c>
      <c r="O2366" s="27">
        <v>9.3097575114604397E-2</v>
      </c>
      <c r="P2366" s="27">
        <v>-4.7707407763034698E-2</v>
      </c>
      <c r="Q2366" s="27">
        <v>-2.48046528559813E-2</v>
      </c>
      <c r="R2366" s="28">
        <v>3.7</v>
      </c>
    </row>
    <row r="2367" spans="14:18" x14ac:dyDescent="0.25">
      <c r="N2367" s="29">
        <v>41941</v>
      </c>
      <c r="O2367" s="30">
        <v>9.2657680831987693E-2</v>
      </c>
      <c r="P2367" s="30">
        <v>-4.6504394791019803E-2</v>
      </c>
      <c r="Q2367" s="30">
        <v>-2.39086866908386E-2</v>
      </c>
      <c r="R2367" s="31">
        <v>3.7</v>
      </c>
    </row>
    <row r="2368" spans="14:18" x14ac:dyDescent="0.25">
      <c r="N2368" s="26">
        <v>41940</v>
      </c>
      <c r="O2368" s="27">
        <v>9.2992188411805399E-2</v>
      </c>
      <c r="P2368" s="27">
        <v>-4.70879988487291E-2</v>
      </c>
      <c r="Q2368" s="27">
        <v>-2.43821104803492E-2</v>
      </c>
      <c r="R2368" s="28">
        <v>3.7</v>
      </c>
    </row>
    <row r="2369" spans="14:18" x14ac:dyDescent="0.25">
      <c r="N2369" s="29">
        <v>41939</v>
      </c>
      <c r="O2369" s="30">
        <v>9.1288839714224801E-2</v>
      </c>
      <c r="P2369" s="30">
        <v>-4.6313298988856402E-2</v>
      </c>
      <c r="Q2369" s="30">
        <v>-1.9806600194106801E-2</v>
      </c>
      <c r="R2369" s="31">
        <v>3.7</v>
      </c>
    </row>
    <row r="2370" spans="14:18" x14ac:dyDescent="0.25">
      <c r="N2370" s="26">
        <v>41936</v>
      </c>
      <c r="O2370" s="27">
        <v>9.0276121875193696E-2</v>
      </c>
      <c r="P2370" s="27">
        <v>-4.5422620314178097E-2</v>
      </c>
      <c r="Q2370" s="27">
        <v>-1.79148153502337E-2</v>
      </c>
      <c r="R2370" s="28">
        <v>3.7</v>
      </c>
    </row>
    <row r="2371" spans="14:18" x14ac:dyDescent="0.25">
      <c r="N2371" s="29">
        <v>41935</v>
      </c>
      <c r="O2371" s="30">
        <v>9.0668971449468103E-2</v>
      </c>
      <c r="P2371" s="30">
        <v>-4.5434630459001903E-2</v>
      </c>
      <c r="Q2371" s="30">
        <v>-1.94758843264774E-2</v>
      </c>
      <c r="R2371" s="31">
        <v>3.7</v>
      </c>
    </row>
    <row r="2372" spans="14:18" x14ac:dyDescent="0.25">
      <c r="N2372" s="26">
        <v>41934</v>
      </c>
      <c r="O2372" s="27">
        <v>9.0821073395395704E-2</v>
      </c>
      <c r="P2372" s="27">
        <v>-4.5501838200706898E-2</v>
      </c>
      <c r="Q2372" s="27">
        <v>-1.91596971517719E-2</v>
      </c>
      <c r="R2372" s="28">
        <v>3.7</v>
      </c>
    </row>
    <row r="2373" spans="14:18" x14ac:dyDescent="0.25">
      <c r="N2373" s="29">
        <v>41933</v>
      </c>
      <c r="O2373" s="30">
        <v>9.0305805929108598E-2</v>
      </c>
      <c r="P2373" s="30">
        <v>-4.52453211993862E-2</v>
      </c>
      <c r="Q2373" s="30">
        <v>-1.76932451693129E-2</v>
      </c>
      <c r="R2373" s="31">
        <v>3.7</v>
      </c>
    </row>
    <row r="2374" spans="14:18" x14ac:dyDescent="0.25">
      <c r="N2374" s="26">
        <v>41932</v>
      </c>
      <c r="O2374" s="27">
        <v>9.2061008517670906E-2</v>
      </c>
      <c r="P2374" s="27">
        <v>-4.6912126760515198E-2</v>
      </c>
      <c r="Q2374" s="27">
        <v>-1.88305395920314E-2</v>
      </c>
      <c r="R2374" s="28">
        <v>3.7</v>
      </c>
    </row>
    <row r="2375" spans="14:18" x14ac:dyDescent="0.25">
      <c r="N2375" s="29">
        <v>41929</v>
      </c>
      <c r="O2375" s="30">
        <v>9.2001772517193894E-2</v>
      </c>
      <c r="P2375" s="30">
        <v>-4.66908902723999E-2</v>
      </c>
      <c r="Q2375" s="30">
        <v>-2.0553278037617199E-2</v>
      </c>
      <c r="R2375" s="31">
        <v>3.7</v>
      </c>
    </row>
    <row r="2376" spans="14:18" x14ac:dyDescent="0.25">
      <c r="N2376" s="26">
        <v>41928</v>
      </c>
      <c r="O2376" s="27">
        <v>9.1719785729810696E-2</v>
      </c>
      <c r="P2376" s="27">
        <v>-4.5987251945794699E-2</v>
      </c>
      <c r="Q2376" s="27">
        <v>-1.93239210517838E-2</v>
      </c>
      <c r="R2376" s="28">
        <v>3.7</v>
      </c>
    </row>
    <row r="2377" spans="14:18" x14ac:dyDescent="0.25">
      <c r="N2377" s="29">
        <v>41927</v>
      </c>
      <c r="O2377" s="30">
        <v>9.1233092323749806E-2</v>
      </c>
      <c r="P2377" s="30">
        <v>-4.6662119463183799E-2</v>
      </c>
      <c r="Q2377" s="30">
        <v>-1.45128093985212E-2</v>
      </c>
      <c r="R2377" s="31">
        <v>3.7</v>
      </c>
    </row>
    <row r="2378" spans="14:18" x14ac:dyDescent="0.25">
      <c r="N2378" s="26">
        <v>41926</v>
      </c>
      <c r="O2378" s="27">
        <v>8.9042097968307907E-2</v>
      </c>
      <c r="P2378" s="27">
        <v>-4.4320708720035601E-2</v>
      </c>
      <c r="Q2378" s="27">
        <v>-1.2737485053808501E-2</v>
      </c>
      <c r="R2378" s="28">
        <v>3.7</v>
      </c>
    </row>
    <row r="2379" spans="14:18" x14ac:dyDescent="0.25">
      <c r="N2379" s="29">
        <v>41922</v>
      </c>
      <c r="O2379" s="30">
        <v>8.9581470467055793E-2</v>
      </c>
      <c r="P2379" s="30">
        <v>-4.4786922174237999E-2</v>
      </c>
      <c r="Q2379" s="30">
        <v>-1.2474095231208199E-2</v>
      </c>
      <c r="R2379" s="31">
        <v>3.7</v>
      </c>
    </row>
    <row r="2380" spans="14:18" x14ac:dyDescent="0.25">
      <c r="N2380" s="26">
        <v>41921</v>
      </c>
      <c r="O2380" s="27">
        <v>8.8226372174707496E-2</v>
      </c>
      <c r="P2380" s="27">
        <v>-4.3526523407535503E-2</v>
      </c>
      <c r="Q2380" s="27">
        <v>-1.0567579574234501E-2</v>
      </c>
      <c r="R2380" s="28">
        <v>3.7</v>
      </c>
    </row>
    <row r="2381" spans="14:18" x14ac:dyDescent="0.25">
      <c r="N2381" s="29">
        <v>41920</v>
      </c>
      <c r="O2381" s="30">
        <v>8.9073922172869399E-2</v>
      </c>
      <c r="P2381" s="30">
        <v>-4.4306998671540303E-2</v>
      </c>
      <c r="Q2381" s="30">
        <v>-1.1864101301696401E-2</v>
      </c>
      <c r="R2381" s="31">
        <v>3.7</v>
      </c>
    </row>
    <row r="2382" spans="14:18" x14ac:dyDescent="0.25">
      <c r="N2382" s="26">
        <v>41919</v>
      </c>
      <c r="O2382" s="27">
        <v>8.8794967153332197E-2</v>
      </c>
      <c r="P2382" s="27">
        <v>-4.4218339665640802E-2</v>
      </c>
      <c r="Q2382" s="27">
        <v>-1.0160963865480901E-2</v>
      </c>
      <c r="R2382" s="28">
        <v>3.7</v>
      </c>
    </row>
    <row r="2383" spans="14:18" x14ac:dyDescent="0.25">
      <c r="N2383" s="29">
        <v>41918</v>
      </c>
      <c r="O2383" s="30">
        <v>8.8804124597988907E-2</v>
      </c>
      <c r="P2383" s="30">
        <v>-4.4361558030076402E-2</v>
      </c>
      <c r="Q2383" s="30">
        <v>-9.7146750730508994E-3</v>
      </c>
      <c r="R2383" s="31">
        <v>3.7</v>
      </c>
    </row>
    <row r="2384" spans="14:18" x14ac:dyDescent="0.25">
      <c r="N2384" s="26">
        <v>41915</v>
      </c>
      <c r="O2384" s="27">
        <v>9.1194622016267199E-2</v>
      </c>
      <c r="P2384" s="27">
        <v>-4.6500631289815797E-2</v>
      </c>
      <c r="Q2384" s="27">
        <v>-1.4138078128241799E-2</v>
      </c>
      <c r="R2384" s="28">
        <v>3.7</v>
      </c>
    </row>
    <row r="2385" spans="14:18" x14ac:dyDescent="0.25">
      <c r="N2385" s="29">
        <v>41914</v>
      </c>
      <c r="O2385" s="30">
        <v>9.1317957927396803E-2</v>
      </c>
      <c r="P2385" s="30">
        <v>-4.72258790546616E-2</v>
      </c>
      <c r="Q2385" s="30">
        <v>-1.11478383092267E-2</v>
      </c>
      <c r="R2385" s="31">
        <v>3.7</v>
      </c>
    </row>
    <row r="2386" spans="14:18" x14ac:dyDescent="0.25">
      <c r="N2386" s="26">
        <v>41913</v>
      </c>
      <c r="O2386" s="27">
        <v>9.4278211391075201E-2</v>
      </c>
      <c r="P2386" s="27">
        <v>-4.8401551252825498E-2</v>
      </c>
      <c r="Q2386" s="27">
        <v>-2.0460349646140501E-2</v>
      </c>
      <c r="R2386" s="28">
        <v>3.7</v>
      </c>
    </row>
    <row r="2387" spans="14:18" x14ac:dyDescent="0.25">
      <c r="N2387" s="29">
        <v>41912</v>
      </c>
      <c r="O2387" s="30">
        <v>8.8011592150214105E-2</v>
      </c>
      <c r="P2387" s="30">
        <v>-4.3342688581151603E-2</v>
      </c>
      <c r="Q2387" s="30">
        <v>-1.1002163455598599E-2</v>
      </c>
      <c r="R2387" s="31">
        <v>3.7</v>
      </c>
    </row>
    <row r="2388" spans="14:18" x14ac:dyDescent="0.25">
      <c r="N2388" s="26">
        <v>41911</v>
      </c>
      <c r="O2388" s="27">
        <v>9.0375262738177004E-2</v>
      </c>
      <c r="P2388" s="27">
        <v>-4.5511290398511199E-2</v>
      </c>
      <c r="Q2388" s="27">
        <v>-1.59601120280231E-2</v>
      </c>
      <c r="R2388" s="28">
        <v>3.7</v>
      </c>
    </row>
    <row r="2389" spans="14:18" x14ac:dyDescent="0.25">
      <c r="N2389" s="29">
        <v>41908</v>
      </c>
      <c r="O2389" s="30">
        <v>8.9001747085015501E-2</v>
      </c>
      <c r="P2389" s="30">
        <v>-4.5291845915412701E-2</v>
      </c>
      <c r="Q2389" s="30">
        <v>-1.2111094523055701E-2</v>
      </c>
      <c r="R2389" s="31">
        <v>3.7</v>
      </c>
    </row>
    <row r="2390" spans="14:18" x14ac:dyDescent="0.25">
      <c r="N2390" s="26">
        <v>41907</v>
      </c>
      <c r="O2390" s="27">
        <v>8.8792218135907902E-2</v>
      </c>
      <c r="P2390" s="27">
        <v>-4.35639308378847E-2</v>
      </c>
      <c r="Q2390" s="27">
        <v>-1.5647819111617001E-2</v>
      </c>
      <c r="R2390" s="28">
        <v>3.7</v>
      </c>
    </row>
    <row r="2391" spans="14:18" x14ac:dyDescent="0.25">
      <c r="N2391" s="29">
        <v>41906</v>
      </c>
      <c r="O2391" s="30">
        <v>8.7079425858039503E-2</v>
      </c>
      <c r="P2391" s="30">
        <v>-4.1446388625354602E-2</v>
      </c>
      <c r="Q2391" s="30">
        <v>-1.4486252261335E-2</v>
      </c>
      <c r="R2391" s="31">
        <v>3.7</v>
      </c>
    </row>
    <row r="2392" spans="14:18" x14ac:dyDescent="0.25">
      <c r="N2392" s="26">
        <v>41905</v>
      </c>
      <c r="O2392" s="27">
        <v>8.4341327461250198E-2</v>
      </c>
      <c r="P2392" s="27">
        <v>-4.0539256841696E-2</v>
      </c>
      <c r="Q2392" s="27">
        <v>-6.7758496767853001E-3</v>
      </c>
      <c r="R2392" s="28">
        <v>3.7</v>
      </c>
    </row>
    <row r="2393" spans="14:18" x14ac:dyDescent="0.25">
      <c r="N2393" s="29">
        <v>41904</v>
      </c>
      <c r="O2393" s="30">
        <v>8.6476029127154894E-2</v>
      </c>
      <c r="P2393" s="30">
        <v>-4.2412281652936999E-2</v>
      </c>
      <c r="Q2393" s="30">
        <v>-1.0160252375364999E-2</v>
      </c>
      <c r="R2393" s="31">
        <v>3.7</v>
      </c>
    </row>
    <row r="2394" spans="14:18" x14ac:dyDescent="0.25">
      <c r="N2394" s="26">
        <v>41901</v>
      </c>
      <c r="O2394" s="27">
        <v>8.7233984338906903E-2</v>
      </c>
      <c r="P2394" s="27">
        <v>-4.3308986322039902E-2</v>
      </c>
      <c r="Q2394" s="27">
        <v>-1.1484874340831E-2</v>
      </c>
      <c r="R2394" s="28">
        <v>3.7</v>
      </c>
    </row>
    <row r="2395" spans="14:18" x14ac:dyDescent="0.25">
      <c r="N2395" s="29">
        <v>41900</v>
      </c>
      <c r="O2395" s="30">
        <v>8.4398181929310007E-2</v>
      </c>
      <c r="P2395" s="30">
        <v>-4.06959718018607E-2</v>
      </c>
      <c r="Q2395" s="30">
        <v>-4.9548106503342799E-3</v>
      </c>
      <c r="R2395" s="31">
        <v>3.7</v>
      </c>
    </row>
    <row r="2396" spans="14:18" x14ac:dyDescent="0.25">
      <c r="N2396" s="26">
        <v>41899</v>
      </c>
      <c r="O2396" s="27">
        <v>8.6960409535624394E-2</v>
      </c>
      <c r="P2396" s="27">
        <v>-4.3269930005089899E-2</v>
      </c>
      <c r="Q2396" s="27">
        <v>-8.2552156536254105E-3</v>
      </c>
      <c r="R2396" s="28">
        <v>3.7</v>
      </c>
    </row>
    <row r="2397" spans="14:18" x14ac:dyDescent="0.25">
      <c r="N2397" s="29">
        <v>41898</v>
      </c>
      <c r="O2397" s="30">
        <v>8.6849099713556102E-2</v>
      </c>
      <c r="P2397" s="30">
        <v>-4.2305031357944597E-2</v>
      </c>
      <c r="Q2397" s="30">
        <v>-9.5710422049026297E-3</v>
      </c>
      <c r="R2397" s="31">
        <v>3.7</v>
      </c>
    </row>
    <row r="2398" spans="14:18" x14ac:dyDescent="0.25">
      <c r="N2398" s="26">
        <v>41897</v>
      </c>
      <c r="O2398" s="27">
        <v>8.6138798933028796E-2</v>
      </c>
      <c r="P2398" s="27">
        <v>-4.1164851029992101E-2</v>
      </c>
      <c r="Q2398" s="27">
        <v>-1.0458239077104199E-2</v>
      </c>
      <c r="R2398" s="28">
        <v>3.7</v>
      </c>
    </row>
    <row r="2399" spans="14:18" x14ac:dyDescent="0.25">
      <c r="N2399" s="29">
        <v>41894</v>
      </c>
      <c r="O2399" s="30">
        <v>8.6508414426545305E-2</v>
      </c>
      <c r="P2399" s="30">
        <v>-4.1411573968757297E-2</v>
      </c>
      <c r="Q2399" s="30">
        <v>-1.10982722060122E-2</v>
      </c>
      <c r="R2399" s="31">
        <v>3.7</v>
      </c>
    </row>
    <row r="2400" spans="14:18" x14ac:dyDescent="0.25">
      <c r="N2400" s="26">
        <v>41893</v>
      </c>
      <c r="O2400" s="27">
        <v>8.5462660996060896E-2</v>
      </c>
      <c r="P2400" s="27">
        <v>-4.0331231709670297E-2</v>
      </c>
      <c r="Q2400" s="27">
        <v>-1.03183289104522E-2</v>
      </c>
      <c r="R2400" s="28">
        <v>3.7</v>
      </c>
    </row>
    <row r="2401" spans="14:18" x14ac:dyDescent="0.25">
      <c r="N2401" s="29">
        <v>41892</v>
      </c>
      <c r="O2401" s="30">
        <v>8.0457139679971507E-2</v>
      </c>
      <c r="P2401" s="30">
        <v>-3.6442677885139503E-2</v>
      </c>
      <c r="Q2401" s="30">
        <v>-2.5667069221217702E-3</v>
      </c>
      <c r="R2401" s="31">
        <v>3.7</v>
      </c>
    </row>
    <row r="2402" spans="14:18" x14ac:dyDescent="0.25">
      <c r="N2402" s="26">
        <v>41891</v>
      </c>
      <c r="O2402" s="27">
        <v>8.3849182982373094E-2</v>
      </c>
      <c r="P2402" s="27">
        <v>-3.9035661133273301E-2</v>
      </c>
      <c r="Q2402" s="27">
        <v>-9.4396753318009598E-3</v>
      </c>
      <c r="R2402" s="28">
        <v>3.7</v>
      </c>
    </row>
    <row r="2403" spans="14:18" x14ac:dyDescent="0.25">
      <c r="N2403" s="29">
        <v>41890</v>
      </c>
      <c r="O2403" s="30">
        <v>8.4093923513890903E-2</v>
      </c>
      <c r="P2403" s="30">
        <v>-3.9207302626324998E-2</v>
      </c>
      <c r="Q2403" s="30">
        <v>-9.3480132283406299E-3</v>
      </c>
      <c r="R2403" s="31">
        <v>3.7</v>
      </c>
    </row>
    <row r="2404" spans="14:18" x14ac:dyDescent="0.25">
      <c r="N2404" s="26">
        <v>41887</v>
      </c>
      <c r="O2404" s="27">
        <v>8.3645218151458395E-2</v>
      </c>
      <c r="P2404" s="27">
        <v>-3.9803054767100797E-2</v>
      </c>
      <c r="Q2404" s="27">
        <v>-6.2781003453732899E-3</v>
      </c>
      <c r="R2404" s="28">
        <v>3.7</v>
      </c>
    </row>
    <row r="2405" spans="14:18" x14ac:dyDescent="0.25">
      <c r="N2405" s="29">
        <v>41886</v>
      </c>
      <c r="O2405" s="30">
        <v>8.4430120896298394E-2</v>
      </c>
      <c r="P2405" s="30">
        <v>-4.0030278677599097E-2</v>
      </c>
      <c r="Q2405" s="30">
        <v>-8.4500625706494196E-3</v>
      </c>
      <c r="R2405" s="31">
        <v>3.7</v>
      </c>
    </row>
    <row r="2406" spans="14:18" x14ac:dyDescent="0.25">
      <c r="N2406" s="26">
        <v>41885</v>
      </c>
      <c r="O2406" s="27">
        <v>8.1571508105718005E-2</v>
      </c>
      <c r="P2406" s="27">
        <v>-3.7620776973719301E-2</v>
      </c>
      <c r="Q2406" s="27">
        <v>-5.00273351932166E-3</v>
      </c>
      <c r="R2406" s="28">
        <v>3.7</v>
      </c>
    </row>
    <row r="2407" spans="14:18" x14ac:dyDescent="0.25">
      <c r="N2407" s="29">
        <v>41884</v>
      </c>
      <c r="O2407" s="30">
        <v>7.9962681967651994E-2</v>
      </c>
      <c r="P2407" s="30">
        <v>-3.6285212744833199E-2</v>
      </c>
      <c r="Q2407" s="30">
        <v>-5.0469166718535702E-4</v>
      </c>
      <c r="R2407" s="31">
        <v>3.7</v>
      </c>
    </row>
    <row r="2408" spans="14:18" x14ac:dyDescent="0.25">
      <c r="N2408" s="26">
        <v>41883</v>
      </c>
      <c r="O2408" s="27">
        <v>8.2099090550623005E-2</v>
      </c>
      <c r="P2408" s="27">
        <v>-3.8541495469031802E-2</v>
      </c>
      <c r="Q2408" s="27">
        <v>-2.2637656654669802E-3</v>
      </c>
      <c r="R2408" s="28">
        <v>3.7</v>
      </c>
    </row>
    <row r="2409" spans="14:18" x14ac:dyDescent="0.25">
      <c r="N2409" s="29">
        <v>41880</v>
      </c>
      <c r="O2409" s="30">
        <v>8.4519341942328796E-2</v>
      </c>
      <c r="P2409" s="30">
        <v>-4.02624068362369E-2</v>
      </c>
      <c r="Q2409" s="30">
        <v>-6.3713920037340704E-3</v>
      </c>
      <c r="R2409" s="31">
        <v>3.7</v>
      </c>
    </row>
    <row r="2410" spans="14:18" x14ac:dyDescent="0.25">
      <c r="N2410" s="26">
        <v>41879</v>
      </c>
      <c r="O2410" s="27">
        <v>8.5317414067372893E-2</v>
      </c>
      <c r="P2410" s="27">
        <v>-4.1511249519157301E-2</v>
      </c>
      <c r="Q2410" s="27">
        <v>-5.9571111363810898E-3</v>
      </c>
      <c r="R2410" s="28">
        <v>3.7</v>
      </c>
    </row>
    <row r="2411" spans="14:18" x14ac:dyDescent="0.25">
      <c r="N2411" s="29">
        <v>41878</v>
      </c>
      <c r="O2411" s="30">
        <v>8.3910420764388496E-2</v>
      </c>
      <c r="P2411" s="30">
        <v>-4.0946677775339897E-2</v>
      </c>
      <c r="Q2411" s="30">
        <v>-4.5447188077874E-4</v>
      </c>
      <c r="R2411" s="31">
        <v>3.7</v>
      </c>
    </row>
    <row r="2412" spans="14:18" x14ac:dyDescent="0.25">
      <c r="N2412" s="26">
        <v>41877</v>
      </c>
      <c r="O2412" s="27">
        <v>8.3868296166391798E-2</v>
      </c>
      <c r="P2412" s="27">
        <v>-4.0714446633708198E-2</v>
      </c>
      <c r="Q2412" s="27">
        <v>-6.9579054894472502E-4</v>
      </c>
      <c r="R2412" s="28">
        <v>3.7</v>
      </c>
    </row>
    <row r="2413" spans="14:18" x14ac:dyDescent="0.25">
      <c r="N2413" s="29">
        <v>41876</v>
      </c>
      <c r="O2413" s="30">
        <v>8.4953323103622996E-2</v>
      </c>
      <c r="P2413" s="30">
        <v>-4.1585209233530797E-2</v>
      </c>
      <c r="Q2413" s="30">
        <v>-3.1842355933640498E-3</v>
      </c>
      <c r="R2413" s="31">
        <v>3.7</v>
      </c>
    </row>
    <row r="2414" spans="14:18" x14ac:dyDescent="0.25">
      <c r="N2414" s="26">
        <v>41873</v>
      </c>
      <c r="O2414" s="27">
        <v>8.41044751058002E-2</v>
      </c>
      <c r="P2414" s="27">
        <v>-4.1717114073808903E-2</v>
      </c>
      <c r="Q2414" s="27">
        <v>-3.92166587656541E-4</v>
      </c>
      <c r="R2414" s="28">
        <v>3.7</v>
      </c>
    </row>
    <row r="2415" spans="14:18" x14ac:dyDescent="0.25">
      <c r="N2415" s="29">
        <v>41872</v>
      </c>
      <c r="O2415" s="30">
        <v>8.4526170125263603E-2</v>
      </c>
      <c r="P2415" s="30">
        <v>-4.2249027626990697E-2</v>
      </c>
      <c r="Q2415" s="30">
        <v>-5.4991960188344896E-4</v>
      </c>
      <c r="R2415" s="31">
        <v>3.7</v>
      </c>
    </row>
    <row r="2416" spans="14:18" x14ac:dyDescent="0.25">
      <c r="N2416" s="26">
        <v>41871</v>
      </c>
      <c r="O2416" s="27">
        <v>8.3921782218639995E-2</v>
      </c>
      <c r="P2416" s="27">
        <v>-4.1916259062788501E-2</v>
      </c>
      <c r="Q2416" s="27">
        <v>7.10609503135971E-4</v>
      </c>
      <c r="R2416" s="28">
        <v>3.7</v>
      </c>
    </row>
    <row r="2417" spans="14:18" x14ac:dyDescent="0.25">
      <c r="N2417" s="29">
        <v>41870</v>
      </c>
      <c r="O2417" s="30">
        <v>8.0443003374748703E-2</v>
      </c>
      <c r="P2417" s="30">
        <v>-3.7697238761536397E-2</v>
      </c>
      <c r="Q2417" s="30">
        <v>7.9437938546214094E-3</v>
      </c>
      <c r="R2417" s="31">
        <v>3.7</v>
      </c>
    </row>
    <row r="2418" spans="14:18" x14ac:dyDescent="0.25">
      <c r="N2418" s="26">
        <v>41866</v>
      </c>
      <c r="O2418" s="27">
        <v>8.3604477582832501E-2</v>
      </c>
      <c r="P2418" s="27">
        <v>-4.1564212891915302E-2</v>
      </c>
      <c r="Q2418" s="27">
        <v>4.2476609860598999E-3</v>
      </c>
      <c r="R2418" s="28">
        <v>3.7</v>
      </c>
    </row>
    <row r="2419" spans="14:18" x14ac:dyDescent="0.25">
      <c r="N2419" s="29">
        <v>41865</v>
      </c>
      <c r="O2419" s="30">
        <v>8.0303283416409896E-2</v>
      </c>
      <c r="P2419" s="30">
        <v>-3.8103227812475403E-2</v>
      </c>
      <c r="Q2419" s="30">
        <v>9.6999080898832208E-3</v>
      </c>
      <c r="R2419" s="31">
        <v>3.7</v>
      </c>
    </row>
    <row r="2420" spans="14:18" x14ac:dyDescent="0.25">
      <c r="N2420" s="26">
        <v>41864</v>
      </c>
      <c r="O2420" s="27">
        <v>8.11839238313002E-2</v>
      </c>
      <c r="P2420" s="27">
        <v>-3.9220124796086102E-2</v>
      </c>
      <c r="Q2420" s="27">
        <v>9.1046522672009796E-3</v>
      </c>
      <c r="R2420" s="28">
        <v>3.7</v>
      </c>
    </row>
    <row r="2421" spans="14:18" x14ac:dyDescent="0.25">
      <c r="N2421" s="29">
        <v>41863</v>
      </c>
      <c r="O2421" s="30">
        <v>8.0244479882748604E-2</v>
      </c>
      <c r="P2421" s="30">
        <v>-3.7917414783539397E-2</v>
      </c>
      <c r="Q2421" s="30">
        <v>1.01839511694807E-2</v>
      </c>
      <c r="R2421" s="31">
        <v>3.7</v>
      </c>
    </row>
    <row r="2422" spans="14:18" x14ac:dyDescent="0.25">
      <c r="N2422" s="26">
        <v>41862</v>
      </c>
      <c r="O2422" s="27">
        <v>7.9440644448973599E-2</v>
      </c>
      <c r="P2422" s="27">
        <v>-3.7991861975071997E-2</v>
      </c>
      <c r="Q2422" s="27">
        <v>1.21453192362654E-2</v>
      </c>
      <c r="R2422" s="28">
        <v>3.7</v>
      </c>
    </row>
    <row r="2423" spans="14:18" x14ac:dyDescent="0.25">
      <c r="N2423" s="29">
        <v>41859</v>
      </c>
      <c r="O2423" s="30">
        <v>7.8186955019302798E-2</v>
      </c>
      <c r="P2423" s="30">
        <v>-3.7020213299312002E-2</v>
      </c>
      <c r="Q2423" s="30">
        <v>1.5825831353699499E-2</v>
      </c>
      <c r="R2423" s="31">
        <v>3.7</v>
      </c>
    </row>
    <row r="2424" spans="14:18" x14ac:dyDescent="0.25">
      <c r="N2424" s="26">
        <v>41857</v>
      </c>
      <c r="O2424" s="27">
        <v>7.8329582186882601E-2</v>
      </c>
      <c r="P2424" s="27">
        <v>-3.6120255185559003E-2</v>
      </c>
      <c r="Q2424" s="27">
        <v>1.2944755592612199E-2</v>
      </c>
      <c r="R2424" s="28">
        <v>3.7</v>
      </c>
    </row>
    <row r="2425" spans="14:18" x14ac:dyDescent="0.25">
      <c r="N2425" s="29">
        <v>41856</v>
      </c>
      <c r="O2425" s="30">
        <v>8.2457663200541001E-2</v>
      </c>
      <c r="P2425" s="30">
        <v>-3.9732794623397898E-2</v>
      </c>
      <c r="Q2425" s="30">
        <v>4.1861712486273199E-3</v>
      </c>
      <c r="R2425" s="31">
        <v>3.7</v>
      </c>
    </row>
    <row r="2426" spans="14:18" x14ac:dyDescent="0.25">
      <c r="N2426" s="26">
        <v>41855</v>
      </c>
      <c r="O2426" s="27">
        <v>7.7856030024743603E-2</v>
      </c>
      <c r="P2426" s="27">
        <v>-3.6527311033629502E-2</v>
      </c>
      <c r="Q2426" s="27">
        <v>1.6384491154855501E-2</v>
      </c>
      <c r="R2426" s="28">
        <v>3.7</v>
      </c>
    </row>
    <row r="2427" spans="14:18" x14ac:dyDescent="0.25">
      <c r="N2427" s="29">
        <v>41852</v>
      </c>
      <c r="O2427" s="30">
        <v>7.8974209787608496E-2</v>
      </c>
      <c r="P2427" s="30">
        <v>-3.7677425288002997E-2</v>
      </c>
      <c r="Q2427" s="30">
        <v>1.2731080713340399E-2</v>
      </c>
      <c r="R2427" s="31">
        <v>3.7</v>
      </c>
    </row>
    <row r="2428" spans="14:18" x14ac:dyDescent="0.25">
      <c r="N2428" s="26">
        <v>41851</v>
      </c>
      <c r="O2428" s="27">
        <v>7.4927327597681406E-2</v>
      </c>
      <c r="P2428" s="27">
        <v>-3.3779681024990897E-2</v>
      </c>
      <c r="Q2428" s="27">
        <v>1.6454170964048699E-2</v>
      </c>
      <c r="R2428" s="28">
        <v>3.7</v>
      </c>
    </row>
    <row r="2429" spans="14:18" x14ac:dyDescent="0.25">
      <c r="N2429" s="29">
        <v>41850</v>
      </c>
      <c r="O2429" s="30">
        <v>7.8017854238264003E-2</v>
      </c>
      <c r="P2429" s="30">
        <v>-3.7246325063587701E-2</v>
      </c>
      <c r="Q2429" s="30">
        <v>1.1660809666446101E-2</v>
      </c>
      <c r="R2429" s="31">
        <v>3.7</v>
      </c>
    </row>
    <row r="2430" spans="14:18" x14ac:dyDescent="0.25">
      <c r="N2430" s="26">
        <v>41849</v>
      </c>
      <c r="O2430" s="27">
        <v>7.6401180799702803E-2</v>
      </c>
      <c r="P2430" s="27">
        <v>-3.5546412712805703E-2</v>
      </c>
      <c r="Q2430" s="27">
        <v>1.59061417008113E-2</v>
      </c>
      <c r="R2430" s="28">
        <v>3.7</v>
      </c>
    </row>
    <row r="2431" spans="14:18" x14ac:dyDescent="0.25">
      <c r="N2431" s="29">
        <v>41848</v>
      </c>
      <c r="O2431" s="30">
        <v>7.4929562856433193E-2</v>
      </c>
      <c r="P2431" s="30">
        <v>-3.4151978276282802E-2</v>
      </c>
      <c r="Q2431" s="30">
        <v>1.81887796025905E-2</v>
      </c>
      <c r="R2431" s="31">
        <v>3.7</v>
      </c>
    </row>
    <row r="2432" spans="14:18" x14ac:dyDescent="0.25">
      <c r="N2432" s="26">
        <v>41845</v>
      </c>
      <c r="O2432" s="27">
        <v>7.4170379807637105E-2</v>
      </c>
      <c r="P2432" s="27">
        <v>-3.3556857612463999E-2</v>
      </c>
      <c r="Q2432" s="27">
        <v>2.1053306915261701E-2</v>
      </c>
      <c r="R2432" s="28">
        <v>3.7</v>
      </c>
    </row>
    <row r="2433" spans="14:18" x14ac:dyDescent="0.25">
      <c r="N2433" s="29">
        <v>41844</v>
      </c>
      <c r="O2433" s="30">
        <v>7.6608168628647402E-2</v>
      </c>
      <c r="P2433" s="30">
        <v>-3.5891648325787402E-2</v>
      </c>
      <c r="Q2433" s="30">
        <v>1.68558446993806E-2</v>
      </c>
      <c r="R2433" s="31">
        <v>3.7</v>
      </c>
    </row>
    <row r="2434" spans="14:18" x14ac:dyDescent="0.25">
      <c r="N2434" s="26">
        <v>41843</v>
      </c>
      <c r="O2434" s="27">
        <v>7.2818958783657198E-2</v>
      </c>
      <c r="P2434" s="27">
        <v>-3.2512232282254701E-2</v>
      </c>
      <c r="Q2434" s="27">
        <v>2.6948666557709101E-2</v>
      </c>
      <c r="R2434" s="28">
        <v>3.7</v>
      </c>
    </row>
    <row r="2435" spans="14:18" x14ac:dyDescent="0.25">
      <c r="N2435" s="29">
        <v>41842</v>
      </c>
      <c r="O2435" s="30">
        <v>7.6594263186865699E-2</v>
      </c>
      <c r="P2435" s="30">
        <v>-3.5936766076752003E-2</v>
      </c>
      <c r="Q2435" s="30">
        <v>1.9379150796236699E-2</v>
      </c>
      <c r="R2435" s="31">
        <v>3.7</v>
      </c>
    </row>
    <row r="2436" spans="14:18" x14ac:dyDescent="0.25">
      <c r="N2436" s="26">
        <v>41841</v>
      </c>
      <c r="O2436" s="27">
        <v>7.7512485372141504E-2</v>
      </c>
      <c r="P2436" s="27">
        <v>-3.6690735596808403E-2</v>
      </c>
      <c r="Q2436" s="27">
        <v>1.6199371998728802E-2</v>
      </c>
      <c r="R2436" s="28">
        <v>3.7</v>
      </c>
    </row>
    <row r="2437" spans="14:18" x14ac:dyDescent="0.25">
      <c r="N2437" s="29">
        <v>41838</v>
      </c>
      <c r="O2437" s="30">
        <v>7.60046213699061E-2</v>
      </c>
      <c r="P2437" s="30">
        <v>-3.5021149168423103E-2</v>
      </c>
      <c r="Q2437" s="30">
        <v>1.99178040627952E-2</v>
      </c>
      <c r="R2437" s="31">
        <v>3.7</v>
      </c>
    </row>
    <row r="2438" spans="14:18" x14ac:dyDescent="0.25">
      <c r="N2438" s="26">
        <v>41837</v>
      </c>
      <c r="O2438" s="27">
        <v>7.4603770993827506E-2</v>
      </c>
      <c r="P2438" s="27">
        <v>-3.32899681301062E-2</v>
      </c>
      <c r="Q2438" s="27">
        <v>2.1746697007056899E-2</v>
      </c>
      <c r="R2438" s="28">
        <v>3.7</v>
      </c>
    </row>
    <row r="2439" spans="14:18" x14ac:dyDescent="0.25">
      <c r="N2439" s="29">
        <v>41836</v>
      </c>
      <c r="O2439" s="30">
        <v>7.49219734896822E-2</v>
      </c>
      <c r="P2439" s="30">
        <v>-3.4303710691583403E-2</v>
      </c>
      <c r="Q2439" s="30">
        <v>2.1631037839980799E-2</v>
      </c>
      <c r="R2439" s="31">
        <v>3.7</v>
      </c>
    </row>
    <row r="2440" spans="14:18" x14ac:dyDescent="0.25">
      <c r="N2440" s="26">
        <v>41835</v>
      </c>
      <c r="O2440" s="27">
        <v>7.3878987723607001E-2</v>
      </c>
      <c r="P2440" s="27">
        <v>-3.3367087414733099E-2</v>
      </c>
      <c r="Q2440" s="27">
        <v>2.4608613365721701E-2</v>
      </c>
      <c r="R2440" s="28">
        <v>3.7</v>
      </c>
    </row>
    <row r="2441" spans="14:18" x14ac:dyDescent="0.25">
      <c r="N2441" s="29">
        <v>41834</v>
      </c>
      <c r="O2441" s="30">
        <v>7.3094552444882402E-2</v>
      </c>
      <c r="P2441" s="30">
        <v>-3.26437022796294E-2</v>
      </c>
      <c r="Q2441" s="30">
        <v>2.6328520058678601E-2</v>
      </c>
      <c r="R2441" s="31">
        <v>3.7</v>
      </c>
    </row>
    <row r="2442" spans="14:18" x14ac:dyDescent="0.25">
      <c r="N2442" s="26">
        <v>41831</v>
      </c>
      <c r="O2442" s="27">
        <v>7.2688071756691799E-2</v>
      </c>
      <c r="P2442" s="27">
        <v>-3.2264034159163998E-2</v>
      </c>
      <c r="Q2442" s="27">
        <v>2.7309896155492699E-2</v>
      </c>
      <c r="R2442" s="28">
        <v>3.7</v>
      </c>
    </row>
    <row r="2443" spans="14:18" x14ac:dyDescent="0.25">
      <c r="N2443" s="29">
        <v>41830</v>
      </c>
      <c r="O2443" s="30">
        <v>6.7315137997383895E-2</v>
      </c>
      <c r="P2443" s="30">
        <v>-2.69073502863388E-2</v>
      </c>
      <c r="Q2443" s="30">
        <v>3.4170571659572997E-2</v>
      </c>
      <c r="R2443" s="31">
        <v>3.7</v>
      </c>
    </row>
    <row r="2444" spans="14:18" x14ac:dyDescent="0.25">
      <c r="N2444" s="26">
        <v>41829</v>
      </c>
      <c r="O2444" s="27">
        <v>7.0058969955167194E-2</v>
      </c>
      <c r="P2444" s="27">
        <v>-3.0087459792813E-2</v>
      </c>
      <c r="Q2444" s="27">
        <v>3.1087577047877998E-2</v>
      </c>
      <c r="R2444" s="28">
        <v>3.7</v>
      </c>
    </row>
    <row r="2445" spans="14:18" x14ac:dyDescent="0.25">
      <c r="N2445" s="29">
        <v>41828</v>
      </c>
      <c r="O2445" s="30">
        <v>6.88955855715912E-2</v>
      </c>
      <c r="P2445" s="30">
        <v>-2.85285400255125E-2</v>
      </c>
      <c r="Q2445" s="30">
        <v>3.3142265176967001E-2</v>
      </c>
      <c r="R2445" s="31">
        <v>3.7</v>
      </c>
    </row>
    <row r="2446" spans="14:18" x14ac:dyDescent="0.25">
      <c r="N2446" s="26">
        <v>41827</v>
      </c>
      <c r="O2446" s="27">
        <v>6.9027301191208201E-2</v>
      </c>
      <c r="P2446" s="27">
        <v>-2.7376877116110199E-2</v>
      </c>
      <c r="Q2446" s="27">
        <v>3.3147244730085797E-2</v>
      </c>
      <c r="R2446" s="28">
        <v>3.7</v>
      </c>
    </row>
    <row r="2447" spans="14:18" x14ac:dyDescent="0.25">
      <c r="N2447" s="29">
        <v>41824</v>
      </c>
      <c r="O2447" s="30">
        <v>7.2550044874541503E-2</v>
      </c>
      <c r="P2447" s="30">
        <v>-3.1882644704056003E-2</v>
      </c>
      <c r="Q2447" s="30">
        <v>2.68345226324474E-2</v>
      </c>
      <c r="R2447" s="31">
        <v>3.7</v>
      </c>
    </row>
    <row r="2448" spans="14:18" x14ac:dyDescent="0.25">
      <c r="N2448" s="26">
        <v>41823</v>
      </c>
      <c r="O2448" s="27">
        <v>7.2546534368501794E-2</v>
      </c>
      <c r="P2448" s="27">
        <v>-3.2304394581567399E-2</v>
      </c>
      <c r="Q2448" s="27">
        <v>2.6736842789756101E-2</v>
      </c>
      <c r="R2448" s="28">
        <v>3.7</v>
      </c>
    </row>
    <row r="2449" spans="14:18" x14ac:dyDescent="0.25">
      <c r="N2449" s="29">
        <v>41822</v>
      </c>
      <c r="O2449" s="30">
        <v>7.4500517122118096E-2</v>
      </c>
      <c r="P2449" s="30">
        <v>-3.4400324852883399E-2</v>
      </c>
      <c r="Q2449" s="30">
        <v>2.34434749915453E-2</v>
      </c>
      <c r="R2449" s="31">
        <v>3.7</v>
      </c>
    </row>
    <row r="2450" spans="14:18" x14ac:dyDescent="0.25">
      <c r="N2450" s="26">
        <v>41821</v>
      </c>
      <c r="O2450" s="27">
        <v>6.9525801536986495E-2</v>
      </c>
      <c r="P2450" s="27">
        <v>-2.9132622523661601E-2</v>
      </c>
      <c r="Q2450" s="27">
        <v>3.1234480985529001E-2</v>
      </c>
      <c r="R2450" s="28">
        <v>3.7</v>
      </c>
    </row>
    <row r="2451" spans="14:18" x14ac:dyDescent="0.25">
      <c r="N2451" s="29">
        <v>41817</v>
      </c>
      <c r="O2451" s="30">
        <v>7.1532866224056205E-2</v>
      </c>
      <c r="P2451" s="30">
        <v>-2.9813201433460199E-2</v>
      </c>
      <c r="Q2451" s="30">
        <v>2.54142255113382E-2</v>
      </c>
      <c r="R2451" s="31">
        <v>3.7</v>
      </c>
    </row>
    <row r="2452" spans="14:18" x14ac:dyDescent="0.25">
      <c r="N2452" s="26">
        <v>41816</v>
      </c>
      <c r="O2452" s="27">
        <v>7.2813087124089695E-2</v>
      </c>
      <c r="P2452" s="27">
        <v>-3.1323290356501499E-2</v>
      </c>
      <c r="Q2452" s="27">
        <v>2.2452795231466299E-2</v>
      </c>
      <c r="R2452" s="28">
        <v>3.7</v>
      </c>
    </row>
    <row r="2453" spans="14:18" x14ac:dyDescent="0.25">
      <c r="N2453" s="29">
        <v>41815</v>
      </c>
      <c r="O2453" s="30">
        <v>6.9829579112720794E-2</v>
      </c>
      <c r="P2453" s="30">
        <v>-2.8075631261328199E-2</v>
      </c>
      <c r="Q2453" s="30">
        <v>2.7549526302168802E-2</v>
      </c>
      <c r="R2453" s="31">
        <v>3.7</v>
      </c>
    </row>
    <row r="2454" spans="14:18" x14ac:dyDescent="0.25">
      <c r="N2454" s="26">
        <v>41814</v>
      </c>
      <c r="O2454" s="27">
        <v>7.4348634135475197E-2</v>
      </c>
      <c r="P2454" s="27">
        <v>-3.2750819280385403E-2</v>
      </c>
      <c r="Q2454" s="27">
        <v>2.0578482679968702E-2</v>
      </c>
      <c r="R2454" s="28">
        <v>3.7</v>
      </c>
    </row>
    <row r="2455" spans="14:18" x14ac:dyDescent="0.25">
      <c r="N2455" s="29">
        <v>41810</v>
      </c>
      <c r="O2455" s="30">
        <v>7.4028161768110001E-2</v>
      </c>
      <c r="P2455" s="30">
        <v>-3.3095842030781898E-2</v>
      </c>
      <c r="Q2455" s="30">
        <v>2.3848372583711999E-2</v>
      </c>
      <c r="R2455" s="31">
        <v>3.7</v>
      </c>
    </row>
    <row r="2456" spans="14:18" x14ac:dyDescent="0.25">
      <c r="N2456" s="26">
        <v>41809</v>
      </c>
      <c r="O2456" s="27">
        <v>7.1695306277678103E-2</v>
      </c>
      <c r="P2456" s="27">
        <v>-3.0114759759537198E-2</v>
      </c>
      <c r="Q2456" s="27">
        <v>2.5726235990480201E-2</v>
      </c>
      <c r="R2456" s="28">
        <v>3.7</v>
      </c>
    </row>
    <row r="2457" spans="14:18" x14ac:dyDescent="0.25">
      <c r="N2457" s="29">
        <v>41808</v>
      </c>
      <c r="O2457" s="30">
        <v>7.3233981098267606E-2</v>
      </c>
      <c r="P2457" s="30">
        <v>-3.1993046787591801E-2</v>
      </c>
      <c r="Q2457" s="30">
        <v>1.79798149616185E-2</v>
      </c>
      <c r="R2457" s="31">
        <v>3.7</v>
      </c>
    </row>
    <row r="2458" spans="14:18" x14ac:dyDescent="0.25">
      <c r="N2458" s="26">
        <v>41807</v>
      </c>
      <c r="O2458" s="27">
        <v>7.2253221321582503E-2</v>
      </c>
      <c r="P2458" s="27">
        <v>-3.1803426177597099E-2</v>
      </c>
      <c r="Q2458" s="27">
        <v>1.9025042969504202E-2</v>
      </c>
      <c r="R2458" s="28">
        <v>3.7</v>
      </c>
    </row>
    <row r="2459" spans="14:18" x14ac:dyDescent="0.25">
      <c r="N2459" s="29">
        <v>41806</v>
      </c>
      <c r="O2459" s="30">
        <v>6.6008914710858693E-2</v>
      </c>
      <c r="P2459" s="30">
        <v>-2.63875942474463E-2</v>
      </c>
      <c r="Q2459" s="30">
        <v>3.0371612840603399E-2</v>
      </c>
      <c r="R2459" s="31">
        <v>3.7</v>
      </c>
    </row>
    <row r="2460" spans="14:18" x14ac:dyDescent="0.25">
      <c r="N2460" s="26">
        <v>41803</v>
      </c>
      <c r="O2460" s="27">
        <v>7.4893151322784901E-2</v>
      </c>
      <c r="P2460" s="27">
        <v>-3.4546483405953898E-2</v>
      </c>
      <c r="Q2460" s="27">
        <v>1.4289139214971399E-2</v>
      </c>
      <c r="R2460" s="28">
        <v>3.7</v>
      </c>
    </row>
    <row r="2461" spans="14:18" x14ac:dyDescent="0.25">
      <c r="N2461" s="29">
        <v>41802</v>
      </c>
      <c r="O2461" s="30">
        <v>7.3209427665125101E-2</v>
      </c>
      <c r="P2461" s="30">
        <v>-3.3906485051203999E-2</v>
      </c>
      <c r="Q2461" s="30">
        <v>1.9589021035869899E-2</v>
      </c>
      <c r="R2461" s="31">
        <v>3.7</v>
      </c>
    </row>
    <row r="2462" spans="14:18" x14ac:dyDescent="0.25">
      <c r="N2462" s="26">
        <v>41801</v>
      </c>
      <c r="O2462" s="27">
        <v>7.2029406664981505E-2</v>
      </c>
      <c r="P2462" s="27">
        <v>-3.1696232645494801E-2</v>
      </c>
      <c r="Q2462" s="27">
        <v>1.9020294601501501E-2</v>
      </c>
      <c r="R2462" s="28">
        <v>3.7</v>
      </c>
    </row>
    <row r="2463" spans="14:18" x14ac:dyDescent="0.25">
      <c r="N2463" s="29">
        <v>41800</v>
      </c>
      <c r="O2463" s="30">
        <v>7.3278492352360294E-2</v>
      </c>
      <c r="P2463" s="30">
        <v>-3.4314169806695501E-2</v>
      </c>
      <c r="Q2463" s="30">
        <v>1.9176208261232199E-2</v>
      </c>
      <c r="R2463" s="31">
        <v>3.7</v>
      </c>
    </row>
    <row r="2464" spans="14:18" x14ac:dyDescent="0.25">
      <c r="N2464" s="26">
        <v>41799</v>
      </c>
      <c r="O2464" s="27">
        <v>7.3487941932180903E-2</v>
      </c>
      <c r="P2464" s="27">
        <v>-3.3858952659901402E-2</v>
      </c>
      <c r="Q2464" s="27">
        <v>1.8856612041588401E-2</v>
      </c>
      <c r="R2464" s="28">
        <v>3.7</v>
      </c>
    </row>
    <row r="2465" spans="14:18" x14ac:dyDescent="0.25">
      <c r="N2465" s="29">
        <v>41796</v>
      </c>
      <c r="O2465" s="30">
        <v>7.3626409737040405E-2</v>
      </c>
      <c r="P2465" s="30">
        <v>-3.3690464005699798E-2</v>
      </c>
      <c r="Q2465" s="30">
        <v>1.9341946932138199E-2</v>
      </c>
      <c r="R2465" s="31">
        <v>3.7</v>
      </c>
    </row>
    <row r="2466" spans="14:18" x14ac:dyDescent="0.25">
      <c r="N2466" s="26">
        <v>41795</v>
      </c>
      <c r="O2466" s="27">
        <v>7.4781312099730907E-2</v>
      </c>
      <c r="P2466" s="27">
        <v>-3.36264204725579E-2</v>
      </c>
      <c r="Q2466" s="27">
        <v>1.4029028723852E-2</v>
      </c>
      <c r="R2466" s="28">
        <v>3.7</v>
      </c>
    </row>
    <row r="2467" spans="14:18" x14ac:dyDescent="0.25">
      <c r="N2467" s="29">
        <v>41794</v>
      </c>
      <c r="O2467" s="30">
        <v>6.9220919762579394E-2</v>
      </c>
      <c r="P2467" s="30">
        <v>-3.09806458677752E-2</v>
      </c>
      <c r="Q2467" s="30">
        <v>2.86215625076322E-2</v>
      </c>
      <c r="R2467" s="31">
        <v>3.7</v>
      </c>
    </row>
    <row r="2468" spans="14:18" x14ac:dyDescent="0.25">
      <c r="N2468" s="26">
        <v>41793</v>
      </c>
      <c r="O2468" s="27">
        <v>6.43622395217123E-2</v>
      </c>
      <c r="P2468" s="27">
        <v>-2.56412985354071E-2</v>
      </c>
      <c r="Q2468" s="27">
        <v>3.5762145516055402E-2</v>
      </c>
      <c r="R2468" s="28">
        <v>3.7</v>
      </c>
    </row>
    <row r="2469" spans="14:18" x14ac:dyDescent="0.25">
      <c r="N2469" s="29">
        <v>41789</v>
      </c>
      <c r="O2469" s="30">
        <v>7.1904395708670896E-2</v>
      </c>
      <c r="P2469" s="30">
        <v>-3.2811989289434698E-2</v>
      </c>
      <c r="Q2469" s="30">
        <v>2.1878262066155899E-2</v>
      </c>
      <c r="R2469" s="31">
        <v>3.7</v>
      </c>
    </row>
    <row r="2470" spans="14:18" x14ac:dyDescent="0.25">
      <c r="N2470" s="26">
        <v>41788</v>
      </c>
      <c r="O2470" s="27">
        <v>6.0946557400919199E-2</v>
      </c>
      <c r="P2470" s="27">
        <v>-2.13329470750897E-2</v>
      </c>
      <c r="Q2470" s="27">
        <v>3.9753071728448101E-2</v>
      </c>
      <c r="R2470" s="28">
        <v>3.7</v>
      </c>
    </row>
    <row r="2471" spans="14:18" x14ac:dyDescent="0.25">
      <c r="N2471" s="29">
        <v>41787</v>
      </c>
      <c r="O2471" s="30">
        <v>6.3365034556177702E-2</v>
      </c>
      <c r="P2471" s="30">
        <v>-2.469884746793E-2</v>
      </c>
      <c r="Q2471" s="30">
        <v>3.6425311884267203E-2</v>
      </c>
      <c r="R2471" s="31">
        <v>3.7</v>
      </c>
    </row>
    <row r="2472" spans="14:18" x14ac:dyDescent="0.25">
      <c r="N2472" s="26">
        <v>41786</v>
      </c>
      <c r="O2472" s="27">
        <v>6.9357112733473406E-2</v>
      </c>
      <c r="P2472" s="27">
        <v>-3.1184254969863798E-2</v>
      </c>
      <c r="Q2472" s="27">
        <v>2.7216747444720801E-2</v>
      </c>
      <c r="R2472" s="28">
        <v>3.7</v>
      </c>
    </row>
    <row r="2473" spans="14:18" x14ac:dyDescent="0.25">
      <c r="N2473" s="29">
        <v>41785</v>
      </c>
      <c r="O2473" s="30">
        <v>6.1305627611298798E-2</v>
      </c>
      <c r="P2473" s="30">
        <v>-2.4192533340749601E-2</v>
      </c>
      <c r="Q2473" s="30">
        <v>4.2226508673359503E-2</v>
      </c>
      <c r="R2473" s="31">
        <v>3.7</v>
      </c>
    </row>
    <row r="2474" spans="14:18" x14ac:dyDescent="0.25">
      <c r="N2474" s="26">
        <v>41782</v>
      </c>
      <c r="O2474" s="27">
        <v>6.80553364871537E-2</v>
      </c>
      <c r="P2474" s="27">
        <v>-2.9996775593649799E-2</v>
      </c>
      <c r="Q2474" s="27">
        <v>3.1717154555653299E-2</v>
      </c>
      <c r="R2474" s="28">
        <v>3.7</v>
      </c>
    </row>
    <row r="2475" spans="14:18" x14ac:dyDescent="0.25">
      <c r="N2475" s="29">
        <v>41781</v>
      </c>
      <c r="O2475" s="30">
        <v>6.9863954862718805E-2</v>
      </c>
      <c r="P2475" s="30">
        <v>-3.2587395135239602E-2</v>
      </c>
      <c r="Q2475" s="30">
        <v>3.0330344064970802E-2</v>
      </c>
      <c r="R2475" s="31">
        <v>3.7</v>
      </c>
    </row>
    <row r="2476" spans="14:18" x14ac:dyDescent="0.25">
      <c r="N2476" s="26">
        <v>41780</v>
      </c>
      <c r="O2476" s="27">
        <v>6.2999792794741993E-2</v>
      </c>
      <c r="P2476" s="27">
        <v>-2.55287913630525E-2</v>
      </c>
      <c r="Q2476" s="27">
        <v>4.2963224612175298E-2</v>
      </c>
      <c r="R2476" s="28">
        <v>3.7</v>
      </c>
    </row>
    <row r="2477" spans="14:18" x14ac:dyDescent="0.25">
      <c r="N2477" s="29">
        <v>41779</v>
      </c>
      <c r="O2477" s="30">
        <v>6.1554763842188297E-2</v>
      </c>
      <c r="P2477" s="30">
        <v>-2.45918949539486E-2</v>
      </c>
      <c r="Q2477" s="30">
        <v>4.4631008188414902E-2</v>
      </c>
      <c r="R2477" s="31">
        <v>3.7</v>
      </c>
    </row>
    <row r="2478" spans="14:18" x14ac:dyDescent="0.25">
      <c r="N2478" s="26">
        <v>41778</v>
      </c>
      <c r="O2478" s="27">
        <v>6.56449958152025E-2</v>
      </c>
      <c r="P2478" s="27">
        <v>-2.9302846729495201E-2</v>
      </c>
      <c r="Q2478" s="27">
        <v>4.1201172305426102E-2</v>
      </c>
      <c r="R2478" s="28">
        <v>3.7</v>
      </c>
    </row>
    <row r="2479" spans="14:18" x14ac:dyDescent="0.25">
      <c r="N2479" s="29">
        <v>41775</v>
      </c>
      <c r="O2479" s="30">
        <v>6.9313605946034404E-2</v>
      </c>
      <c r="P2479" s="30">
        <v>-3.3599812109940702E-2</v>
      </c>
      <c r="Q2479" s="30">
        <v>3.4403125761322997E-2</v>
      </c>
      <c r="R2479" s="31">
        <v>3.7</v>
      </c>
    </row>
    <row r="2480" spans="14:18" x14ac:dyDescent="0.25">
      <c r="N2480" s="26">
        <v>41774</v>
      </c>
      <c r="O2480" s="27">
        <v>7.0235065751769701E-2</v>
      </c>
      <c r="P2480" s="27">
        <v>-3.2561343701479499E-2</v>
      </c>
      <c r="Q2480" s="27">
        <v>2.82665182104971E-2</v>
      </c>
      <c r="R2480" s="28">
        <v>3.7</v>
      </c>
    </row>
    <row r="2481" spans="14:18" x14ac:dyDescent="0.25">
      <c r="N2481" s="29">
        <v>41773</v>
      </c>
      <c r="O2481" s="30">
        <v>6.7251623207368202E-2</v>
      </c>
      <c r="P2481" s="30">
        <v>-2.9263527926020001E-2</v>
      </c>
      <c r="Q2481" s="30">
        <v>3.08315848360892E-2</v>
      </c>
      <c r="R2481" s="31">
        <v>3.7</v>
      </c>
    </row>
    <row r="2482" spans="14:18" x14ac:dyDescent="0.25">
      <c r="N2482" s="26">
        <v>41772</v>
      </c>
      <c r="O2482" s="27">
        <v>6.7330129245873394E-2</v>
      </c>
      <c r="P2482" s="27">
        <v>-2.97250022030595E-2</v>
      </c>
      <c r="Q2482" s="27">
        <v>3.0958052121403901E-2</v>
      </c>
      <c r="R2482" s="28">
        <v>3.7</v>
      </c>
    </row>
    <row r="2483" spans="14:18" x14ac:dyDescent="0.25">
      <c r="N2483" s="29">
        <v>41771</v>
      </c>
      <c r="O2483" s="30">
        <v>7.0038542455989103E-2</v>
      </c>
      <c r="P2483" s="30">
        <v>-3.2658329011954999E-2</v>
      </c>
      <c r="Q2483" s="30">
        <v>2.6418197584076202E-2</v>
      </c>
      <c r="R2483" s="31">
        <v>3.7</v>
      </c>
    </row>
    <row r="2484" spans="14:18" x14ac:dyDescent="0.25">
      <c r="N2484" s="26">
        <v>41768</v>
      </c>
      <c r="O2484" s="27">
        <v>7.0169808792651306E-2</v>
      </c>
      <c r="P2484" s="27">
        <v>-3.3654697925718499E-2</v>
      </c>
      <c r="Q2484" s="27">
        <v>3.00339319854981E-2</v>
      </c>
      <c r="R2484" s="28">
        <v>3.7</v>
      </c>
    </row>
    <row r="2485" spans="14:18" x14ac:dyDescent="0.25">
      <c r="N2485" s="29">
        <v>41767</v>
      </c>
      <c r="O2485" s="30">
        <v>7.1939105000082701E-2</v>
      </c>
      <c r="P2485" s="30">
        <v>-3.5364096612907597E-2</v>
      </c>
      <c r="Q2485" s="30">
        <v>2.8455755510079599E-2</v>
      </c>
      <c r="R2485" s="31">
        <v>3.7</v>
      </c>
    </row>
    <row r="2486" spans="14:18" x14ac:dyDescent="0.25">
      <c r="N2486" s="26">
        <v>41766</v>
      </c>
      <c r="O2486" s="27">
        <v>7.4023969831867098E-2</v>
      </c>
      <c r="P2486" s="27">
        <v>-3.6905251030246201E-2</v>
      </c>
      <c r="Q2486" s="27">
        <v>2.2969016869010098E-2</v>
      </c>
      <c r="R2486" s="28">
        <v>3.7</v>
      </c>
    </row>
    <row r="2487" spans="14:18" x14ac:dyDescent="0.25">
      <c r="N2487" s="29">
        <v>41765</v>
      </c>
      <c r="O2487" s="30">
        <v>7.4687692355528398E-2</v>
      </c>
      <c r="P2487" s="30">
        <v>-3.8061224720920897E-2</v>
      </c>
      <c r="Q2487" s="30">
        <v>2.2954423543207401E-2</v>
      </c>
      <c r="R2487" s="31">
        <v>3.7</v>
      </c>
    </row>
    <row r="2488" spans="14:18" x14ac:dyDescent="0.25">
      <c r="N2488" s="26">
        <v>41764</v>
      </c>
      <c r="O2488" s="27">
        <v>7.4551903610039896E-2</v>
      </c>
      <c r="P2488" s="27">
        <v>-3.8370663108829701E-2</v>
      </c>
      <c r="Q2488" s="27">
        <v>2.3334622244850702E-2</v>
      </c>
      <c r="R2488" s="28">
        <v>3.7</v>
      </c>
    </row>
    <row r="2489" spans="14:18" x14ac:dyDescent="0.25">
      <c r="N2489" s="29">
        <v>41761</v>
      </c>
      <c r="O2489" s="30">
        <v>6.8310977238637896E-2</v>
      </c>
      <c r="P2489" s="30">
        <v>-3.1493245796626802E-2</v>
      </c>
      <c r="Q2489" s="30">
        <v>3.2291058547474202E-2</v>
      </c>
      <c r="R2489" s="31">
        <v>3.7</v>
      </c>
    </row>
    <row r="2490" spans="14:18" x14ac:dyDescent="0.25">
      <c r="N2490" s="26">
        <v>41759</v>
      </c>
      <c r="O2490" s="27">
        <v>6.7091544446145193E-2</v>
      </c>
      <c r="P2490" s="27">
        <v>-3.1363129645769199E-2</v>
      </c>
      <c r="Q2490" s="27">
        <v>3.7107848888077798E-2</v>
      </c>
      <c r="R2490" s="28">
        <v>3.7</v>
      </c>
    </row>
    <row r="2491" spans="14:18" x14ac:dyDescent="0.25">
      <c r="N2491" s="29">
        <v>41758</v>
      </c>
      <c r="O2491" s="30">
        <v>7.1361428155808704E-2</v>
      </c>
      <c r="P2491" s="30">
        <v>-3.5230234832999703E-2</v>
      </c>
      <c r="Q2491" s="30">
        <v>2.3493914670776699E-2</v>
      </c>
      <c r="R2491" s="31">
        <v>3.7</v>
      </c>
    </row>
    <row r="2492" spans="14:18" x14ac:dyDescent="0.25">
      <c r="N2492" s="26">
        <v>41757</v>
      </c>
      <c r="O2492" s="27">
        <v>7.0555098109238407E-2</v>
      </c>
      <c r="P2492" s="27">
        <v>-3.4441266091130997E-2</v>
      </c>
      <c r="Q2492" s="27">
        <v>2.5437815592035999E-2</v>
      </c>
      <c r="R2492" s="28">
        <v>3.7</v>
      </c>
    </row>
    <row r="2493" spans="14:18" x14ac:dyDescent="0.25">
      <c r="N2493" s="29">
        <v>41754</v>
      </c>
      <c r="O2493" s="30">
        <v>7.0819942175143993E-2</v>
      </c>
      <c r="P2493" s="30">
        <v>-3.5078493333560598E-2</v>
      </c>
      <c r="Q2493" s="30">
        <v>2.3165162627599899E-2</v>
      </c>
      <c r="R2493" s="31">
        <v>3.7</v>
      </c>
    </row>
    <row r="2494" spans="14:18" x14ac:dyDescent="0.25">
      <c r="N2494" s="26">
        <v>41753</v>
      </c>
      <c r="O2494" s="27">
        <v>7.8603784313952499E-2</v>
      </c>
      <c r="P2494" s="27">
        <v>-4.2435186938515501E-2</v>
      </c>
      <c r="Q2494" s="27">
        <v>7.9493483436531703E-3</v>
      </c>
      <c r="R2494" s="28">
        <v>3.7</v>
      </c>
    </row>
    <row r="2495" spans="14:18" x14ac:dyDescent="0.25">
      <c r="N2495" s="29">
        <v>41752</v>
      </c>
      <c r="O2495" s="30">
        <v>7.4270245557614897E-2</v>
      </c>
      <c r="P2495" s="30">
        <v>-3.86888798779986E-2</v>
      </c>
      <c r="Q2495" s="30">
        <v>1.48319546552764E-2</v>
      </c>
      <c r="R2495" s="31">
        <v>3.7</v>
      </c>
    </row>
    <row r="2496" spans="14:18" x14ac:dyDescent="0.25">
      <c r="N2496" s="26">
        <v>41751</v>
      </c>
      <c r="O2496" s="27">
        <v>7.1118732450379099E-2</v>
      </c>
      <c r="P2496" s="27">
        <v>-3.6996948522966797E-2</v>
      </c>
      <c r="Q2496" s="27">
        <v>2.3191112475231101E-2</v>
      </c>
      <c r="R2496" s="28">
        <v>3.7</v>
      </c>
    </row>
    <row r="2497" spans="14:18" x14ac:dyDescent="0.25">
      <c r="N2497" s="29">
        <v>41750</v>
      </c>
      <c r="O2497" s="30">
        <v>7.9842244478894903E-2</v>
      </c>
      <c r="P2497" s="30">
        <v>-4.4170604696481E-2</v>
      </c>
      <c r="Q2497" s="30">
        <v>6.0288142161333998E-3</v>
      </c>
      <c r="R2497" s="31">
        <v>3.7</v>
      </c>
    </row>
    <row r="2498" spans="14:18" x14ac:dyDescent="0.25">
      <c r="N2498" s="26">
        <v>41745</v>
      </c>
      <c r="O2498" s="27">
        <v>7.3465084712461201E-2</v>
      </c>
      <c r="P2498" s="27">
        <v>-3.8413217328732499E-2</v>
      </c>
      <c r="Q2498" s="27">
        <v>1.6291860332108499E-2</v>
      </c>
      <c r="R2498" s="28">
        <v>3.7</v>
      </c>
    </row>
    <row r="2499" spans="14:18" x14ac:dyDescent="0.25">
      <c r="N2499" s="29">
        <v>41744</v>
      </c>
      <c r="O2499" s="30">
        <v>7.2085436033543407E-2</v>
      </c>
      <c r="P2499" s="30">
        <v>-3.6998592369757402E-2</v>
      </c>
      <c r="Q2499" s="30">
        <v>1.8525973463276502E-2</v>
      </c>
      <c r="R2499" s="31">
        <v>3.7</v>
      </c>
    </row>
    <row r="2500" spans="14:18" x14ac:dyDescent="0.25">
      <c r="N2500" s="26">
        <v>41743</v>
      </c>
      <c r="O2500" s="27">
        <v>7.4649087477269296E-2</v>
      </c>
      <c r="P2500" s="27">
        <v>-3.93398187700255E-2</v>
      </c>
      <c r="Q2500" s="27">
        <v>1.4264082103906599E-2</v>
      </c>
      <c r="R2500" s="28">
        <v>3.7</v>
      </c>
    </row>
    <row r="2501" spans="14:18" x14ac:dyDescent="0.25">
      <c r="N2501" s="29">
        <v>41740</v>
      </c>
      <c r="O2501" s="30">
        <v>7.4980947699189393E-2</v>
      </c>
      <c r="P2501" s="30">
        <v>-3.9848006683017898E-2</v>
      </c>
      <c r="Q2501" s="30">
        <v>1.3510281965067599E-2</v>
      </c>
      <c r="R2501" s="31">
        <v>3.7</v>
      </c>
    </row>
    <row r="2502" spans="14:18" x14ac:dyDescent="0.25">
      <c r="N2502" s="26">
        <v>41739</v>
      </c>
      <c r="O2502" s="27">
        <v>7.5660780041365394E-2</v>
      </c>
      <c r="P2502" s="27">
        <v>-4.0791208964277501E-2</v>
      </c>
      <c r="Q2502" s="27">
        <v>1.29538635045743E-2</v>
      </c>
      <c r="R2502" s="28">
        <v>3.7</v>
      </c>
    </row>
    <row r="2503" spans="14:18" x14ac:dyDescent="0.25">
      <c r="N2503" s="29">
        <v>41738</v>
      </c>
      <c r="O2503" s="30">
        <v>7.8639087944740796E-2</v>
      </c>
      <c r="P2503" s="30">
        <v>-4.3649235533506803E-2</v>
      </c>
      <c r="Q2503" s="30">
        <v>1.20029837734265E-2</v>
      </c>
      <c r="R2503" s="31">
        <v>3.7</v>
      </c>
    </row>
    <row r="2504" spans="14:18" x14ac:dyDescent="0.25">
      <c r="N2504" s="26">
        <v>41737</v>
      </c>
      <c r="O2504" s="27">
        <v>7.5683509772388094E-2</v>
      </c>
      <c r="P2504" s="27">
        <v>-4.1237658541883E-2</v>
      </c>
      <c r="Q2504" s="27">
        <v>1.9215157043578401E-2</v>
      </c>
      <c r="R2504" s="28">
        <v>3.7</v>
      </c>
    </row>
    <row r="2505" spans="14:18" x14ac:dyDescent="0.25">
      <c r="N2505" s="29">
        <v>41736</v>
      </c>
      <c r="O2505" s="30">
        <v>8.1732473121136406E-2</v>
      </c>
      <c r="P2505" s="30">
        <v>-4.7319462463901001E-2</v>
      </c>
      <c r="Q2505" s="30">
        <v>1.1041497396887199E-2</v>
      </c>
      <c r="R2505" s="31">
        <v>3.7</v>
      </c>
    </row>
    <row r="2506" spans="14:18" x14ac:dyDescent="0.25">
      <c r="N2506" s="26">
        <v>41733</v>
      </c>
      <c r="O2506" s="27">
        <v>8.0714613061661306E-2</v>
      </c>
      <c r="P2506" s="27">
        <v>-4.62947310516671E-2</v>
      </c>
      <c r="Q2506" s="27">
        <v>1.29328667353083E-2</v>
      </c>
      <c r="R2506" s="28">
        <v>3.7</v>
      </c>
    </row>
    <row r="2507" spans="14:18" x14ac:dyDescent="0.25">
      <c r="N2507" s="29">
        <v>41732</v>
      </c>
      <c r="O2507" s="30">
        <v>8.2777934119191099E-2</v>
      </c>
      <c r="P2507" s="30">
        <v>-4.81112077522933E-2</v>
      </c>
      <c r="Q2507" s="30">
        <v>8.4123514315283098E-3</v>
      </c>
      <c r="R2507" s="31">
        <v>3.7</v>
      </c>
    </row>
    <row r="2508" spans="14:18" x14ac:dyDescent="0.25">
      <c r="N2508" s="26">
        <v>41731</v>
      </c>
      <c r="O2508" s="27">
        <v>7.6862680338079706E-2</v>
      </c>
      <c r="P2508" s="27">
        <v>-4.3115590048221297E-2</v>
      </c>
      <c r="Q2508" s="27">
        <v>2.0958892013934801E-2</v>
      </c>
      <c r="R2508" s="28">
        <v>3.7</v>
      </c>
    </row>
    <row r="2509" spans="14:18" x14ac:dyDescent="0.25">
      <c r="N2509" s="29">
        <v>41730</v>
      </c>
      <c r="O2509" s="30">
        <v>7.9498118619788893E-2</v>
      </c>
      <c r="P2509" s="30">
        <v>-4.5879185930987297E-2</v>
      </c>
      <c r="Q2509" s="30">
        <v>1.7180640700488501E-2</v>
      </c>
      <c r="R2509" s="31">
        <v>3.7</v>
      </c>
    </row>
    <row r="2510" spans="14:18" x14ac:dyDescent="0.25">
      <c r="N2510" s="26">
        <v>41729</v>
      </c>
      <c r="O2510" s="27">
        <v>8.0919822924879897E-2</v>
      </c>
      <c r="P2510" s="27">
        <v>-4.74929707365295E-2</v>
      </c>
      <c r="Q2510" s="27">
        <v>1.4833562363242099E-2</v>
      </c>
      <c r="R2510" s="28">
        <v>3.7</v>
      </c>
    </row>
    <row r="2511" spans="14:18" x14ac:dyDescent="0.25">
      <c r="N2511" s="29">
        <v>41726</v>
      </c>
      <c r="O2511" s="30">
        <v>7.8995670260293901E-2</v>
      </c>
      <c r="P2511" s="30">
        <v>-4.6267246000929199E-2</v>
      </c>
      <c r="Q2511" s="30">
        <v>2.1134896562990401E-2</v>
      </c>
      <c r="R2511" s="31">
        <v>3.7</v>
      </c>
    </row>
    <row r="2512" spans="14:18" x14ac:dyDescent="0.25">
      <c r="N2512" s="26">
        <v>41725</v>
      </c>
      <c r="O2512" s="27">
        <v>7.9004769714238907E-2</v>
      </c>
      <c r="P2512" s="27">
        <v>-4.6563078725717202E-2</v>
      </c>
      <c r="Q2512" s="27">
        <v>2.75746576035544E-2</v>
      </c>
      <c r="R2512" s="28">
        <v>3.7</v>
      </c>
    </row>
    <row r="2513" spans="14:18" x14ac:dyDescent="0.25">
      <c r="N2513" s="29">
        <v>41724</v>
      </c>
      <c r="O2513" s="30">
        <v>8.2598404834809097E-2</v>
      </c>
      <c r="P2513" s="30">
        <v>-5.0454310700743903E-2</v>
      </c>
      <c r="Q2513" s="30">
        <v>2.28946580284109E-2</v>
      </c>
      <c r="R2513" s="31">
        <v>3.7</v>
      </c>
    </row>
    <row r="2514" spans="14:18" x14ac:dyDescent="0.25">
      <c r="N2514" s="26">
        <v>41723</v>
      </c>
      <c r="O2514" s="27">
        <v>8.1716941527086598E-2</v>
      </c>
      <c r="P2514" s="27">
        <v>-4.96332491081194E-2</v>
      </c>
      <c r="Q2514" s="27">
        <v>2.4944059456354001E-2</v>
      </c>
      <c r="R2514" s="28">
        <v>3.7</v>
      </c>
    </row>
    <row r="2515" spans="14:18" x14ac:dyDescent="0.25">
      <c r="N2515" s="29">
        <v>41719</v>
      </c>
      <c r="O2515" s="30">
        <v>8.4963948596388603E-2</v>
      </c>
      <c r="P2515" s="30">
        <v>-5.2945250476033302E-2</v>
      </c>
      <c r="Q2515" s="30">
        <v>2.7309907450351299E-2</v>
      </c>
      <c r="R2515" s="31">
        <v>3.7</v>
      </c>
    </row>
    <row r="2516" spans="14:18" x14ac:dyDescent="0.25">
      <c r="N2516" s="26">
        <v>41718</v>
      </c>
      <c r="O2516" s="27">
        <v>8.9139388311338205E-2</v>
      </c>
      <c r="P2516" s="27">
        <v>-5.7111661036254403E-2</v>
      </c>
      <c r="Q2516" s="27">
        <v>2.5115731668814902E-2</v>
      </c>
      <c r="R2516" s="28">
        <v>3.7</v>
      </c>
    </row>
    <row r="2517" spans="14:18" x14ac:dyDescent="0.25">
      <c r="N2517" s="29">
        <v>41717</v>
      </c>
      <c r="O2517" s="30">
        <v>8.5554007799272205E-2</v>
      </c>
      <c r="P2517" s="30">
        <v>-5.4076311222369999E-2</v>
      </c>
      <c r="Q2517" s="30">
        <v>3.0384628495626901E-2</v>
      </c>
      <c r="R2517" s="31">
        <v>3.7</v>
      </c>
    </row>
    <row r="2518" spans="14:18" x14ac:dyDescent="0.25">
      <c r="N2518" s="26">
        <v>41716</v>
      </c>
      <c r="O2518" s="27">
        <v>8.9164654238220606E-2</v>
      </c>
      <c r="P2518" s="27">
        <v>-5.8204944031798399E-2</v>
      </c>
      <c r="Q2518" s="27">
        <v>2.6874488968622299E-2</v>
      </c>
      <c r="R2518" s="28">
        <v>3.7</v>
      </c>
    </row>
    <row r="2519" spans="14:18" x14ac:dyDescent="0.25">
      <c r="N2519" s="29">
        <v>41715</v>
      </c>
      <c r="O2519" s="30">
        <v>8.8953888355410002E-2</v>
      </c>
      <c r="P2519" s="30">
        <v>-5.8240296914365601E-2</v>
      </c>
      <c r="Q2519" s="30">
        <v>2.7592909347686798E-2</v>
      </c>
      <c r="R2519" s="31">
        <v>3.7</v>
      </c>
    </row>
    <row r="2520" spans="14:18" x14ac:dyDescent="0.25">
      <c r="N2520" s="26">
        <v>41712</v>
      </c>
      <c r="O2520" s="27">
        <v>8.9050517944996105E-2</v>
      </c>
      <c r="P2520" s="27">
        <v>-5.8178337512903897E-2</v>
      </c>
      <c r="Q2520" s="27">
        <v>2.7621102444663401E-2</v>
      </c>
      <c r="R2520" s="28">
        <v>3.7</v>
      </c>
    </row>
    <row r="2521" spans="14:18" x14ac:dyDescent="0.25">
      <c r="N2521" s="29">
        <v>41711</v>
      </c>
      <c r="O2521" s="30">
        <v>8.8250923094448097E-2</v>
      </c>
      <c r="P2521" s="30">
        <v>-5.73063631654867E-2</v>
      </c>
      <c r="Q2521" s="30">
        <v>2.90902495079703E-2</v>
      </c>
      <c r="R2521" s="31">
        <v>3.7</v>
      </c>
    </row>
    <row r="2522" spans="14:18" x14ac:dyDescent="0.25">
      <c r="N2522" s="26">
        <v>41710</v>
      </c>
      <c r="O2522" s="27">
        <v>8.5222553159971598E-2</v>
      </c>
      <c r="P2522" s="27">
        <v>-5.4125118210603097E-2</v>
      </c>
      <c r="Q2522" s="27">
        <v>3.4037201168034603E-2</v>
      </c>
      <c r="R2522" s="28">
        <v>3.7</v>
      </c>
    </row>
    <row r="2523" spans="14:18" x14ac:dyDescent="0.25">
      <c r="N2523" s="29">
        <v>41709</v>
      </c>
      <c r="O2523" s="30">
        <v>8.70546419192509E-2</v>
      </c>
      <c r="P2523" s="30">
        <v>-5.5579994688000699E-2</v>
      </c>
      <c r="Q2523" s="30">
        <v>2.9924522719799899E-2</v>
      </c>
      <c r="R2523" s="31">
        <v>3.7</v>
      </c>
    </row>
    <row r="2524" spans="14:18" x14ac:dyDescent="0.25">
      <c r="N2524" s="26">
        <v>41708</v>
      </c>
      <c r="O2524" s="27">
        <v>8.8359135486828305E-2</v>
      </c>
      <c r="P2524" s="27">
        <v>-5.70322976201941E-2</v>
      </c>
      <c r="Q2524" s="27">
        <v>2.7595031264114601E-2</v>
      </c>
      <c r="R2524" s="28">
        <v>3.7</v>
      </c>
    </row>
    <row r="2525" spans="14:18" x14ac:dyDescent="0.25">
      <c r="N2525" s="29">
        <v>41705</v>
      </c>
      <c r="O2525" s="30">
        <v>8.8999665242123299E-2</v>
      </c>
      <c r="P2525" s="30">
        <v>-5.7533112280963597E-2</v>
      </c>
      <c r="Q2525" s="30">
        <v>2.8556873231666599E-2</v>
      </c>
      <c r="R2525" s="31">
        <v>3.7</v>
      </c>
    </row>
    <row r="2526" spans="14:18" x14ac:dyDescent="0.25">
      <c r="N2526" s="26">
        <v>41704</v>
      </c>
      <c r="O2526" s="27">
        <v>8.8230608445906106E-2</v>
      </c>
      <c r="P2526" s="27">
        <v>-5.6843606915733001E-2</v>
      </c>
      <c r="Q2526" s="27">
        <v>3.03608532110092E-2</v>
      </c>
      <c r="R2526" s="28">
        <v>3.7</v>
      </c>
    </row>
    <row r="2527" spans="14:18" x14ac:dyDescent="0.25">
      <c r="N2527" s="29">
        <v>41703</v>
      </c>
      <c r="O2527" s="30">
        <v>8.8474264825788601E-2</v>
      </c>
      <c r="P2527" s="30">
        <v>-5.65369842740392E-2</v>
      </c>
      <c r="Q2527" s="30">
        <v>2.9829937785045901E-2</v>
      </c>
      <c r="R2527" s="31">
        <v>3.7</v>
      </c>
    </row>
    <row r="2528" spans="14:18" x14ac:dyDescent="0.25">
      <c r="N2528" s="26">
        <v>41702</v>
      </c>
      <c r="O2528" s="27">
        <v>8.42454798442233E-2</v>
      </c>
      <c r="P2528" s="27">
        <v>-5.2249789352701401E-2</v>
      </c>
      <c r="Q2528" s="27">
        <v>3.6495337577282599E-2</v>
      </c>
      <c r="R2528" s="28">
        <v>3.7</v>
      </c>
    </row>
    <row r="2529" spans="14:18" x14ac:dyDescent="0.25">
      <c r="N2529" s="29">
        <v>41701</v>
      </c>
      <c r="O2529" s="30">
        <v>8.4970127472813295E-2</v>
      </c>
      <c r="P2529" s="30">
        <v>-5.2644554523143899E-2</v>
      </c>
      <c r="Q2529" s="30">
        <v>3.5605075806386201E-2</v>
      </c>
      <c r="R2529" s="31">
        <v>3.7</v>
      </c>
    </row>
    <row r="2530" spans="14:18" x14ac:dyDescent="0.25">
      <c r="N2530" s="26">
        <v>41698</v>
      </c>
      <c r="O2530" s="27">
        <v>8.7505617880886094E-2</v>
      </c>
      <c r="P2530" s="27">
        <v>-5.4889505935778397E-2</v>
      </c>
      <c r="Q2530" s="27">
        <v>3.1016178136239001E-2</v>
      </c>
      <c r="R2530" s="28">
        <v>3.7</v>
      </c>
    </row>
    <row r="2531" spans="14:18" x14ac:dyDescent="0.25">
      <c r="N2531" s="29">
        <v>41697</v>
      </c>
      <c r="O2531" s="30">
        <v>8.7135299735611293E-2</v>
      </c>
      <c r="P2531" s="30">
        <v>-5.4758194709598702E-2</v>
      </c>
      <c r="Q2531" s="30">
        <v>3.1999630824195498E-2</v>
      </c>
      <c r="R2531" s="31">
        <v>3.7</v>
      </c>
    </row>
    <row r="2532" spans="14:18" x14ac:dyDescent="0.25">
      <c r="N2532" s="26">
        <v>41696</v>
      </c>
      <c r="O2532" s="27">
        <v>8.7931945629512995E-2</v>
      </c>
      <c r="P2532" s="27">
        <v>-5.4699471258683401E-2</v>
      </c>
      <c r="Q2532" s="27">
        <v>2.9323422617222299E-2</v>
      </c>
      <c r="R2532" s="28">
        <v>3.7</v>
      </c>
    </row>
    <row r="2533" spans="14:18" x14ac:dyDescent="0.25">
      <c r="N2533" s="29">
        <v>41695</v>
      </c>
      <c r="O2533" s="30">
        <v>8.5453566856387997E-2</v>
      </c>
      <c r="P2533" s="30">
        <v>-5.1155455660132E-2</v>
      </c>
      <c r="Q2533" s="30">
        <v>3.0490521806689701E-2</v>
      </c>
      <c r="R2533" s="31">
        <v>3.7</v>
      </c>
    </row>
    <row r="2534" spans="14:18" x14ac:dyDescent="0.25">
      <c r="N2534" s="26">
        <v>41694</v>
      </c>
      <c r="O2534" s="27">
        <v>8.8426365162043497E-2</v>
      </c>
      <c r="P2534" s="27">
        <v>-5.53725350201551E-2</v>
      </c>
      <c r="Q2534" s="27">
        <v>3.0194523973629001E-2</v>
      </c>
      <c r="R2534" s="28">
        <v>3.7</v>
      </c>
    </row>
    <row r="2535" spans="14:18" x14ac:dyDescent="0.25">
      <c r="N2535" s="29">
        <v>41691</v>
      </c>
      <c r="O2535" s="30">
        <v>8.5817756395832098E-2</v>
      </c>
      <c r="P2535" s="30">
        <v>-5.2927248635913901E-2</v>
      </c>
      <c r="Q2535" s="30">
        <v>3.1644012504673101E-2</v>
      </c>
      <c r="R2535" s="31">
        <v>3.7</v>
      </c>
    </row>
    <row r="2536" spans="14:18" x14ac:dyDescent="0.25">
      <c r="N2536" s="26">
        <v>41690</v>
      </c>
      <c r="O2536" s="27">
        <v>8.5002192146313202E-2</v>
      </c>
      <c r="P2536" s="27">
        <v>-5.2709010323965501E-2</v>
      </c>
      <c r="Q2536" s="27">
        <v>3.2145316065798998E-2</v>
      </c>
      <c r="R2536" s="28">
        <v>3.7</v>
      </c>
    </row>
    <row r="2537" spans="14:18" x14ac:dyDescent="0.25">
      <c r="N2537" s="29">
        <v>41689</v>
      </c>
      <c r="O2537" s="30">
        <v>8.5711586244763799E-2</v>
      </c>
      <c r="P2537" s="30">
        <v>-5.3403656015864998E-2</v>
      </c>
      <c r="Q2537" s="30">
        <v>3.0212772996673999E-2</v>
      </c>
      <c r="R2537" s="31">
        <v>3.7</v>
      </c>
    </row>
    <row r="2538" spans="14:18" x14ac:dyDescent="0.25">
      <c r="N2538" s="26">
        <v>41688</v>
      </c>
      <c r="O2538" s="27">
        <v>8.1403715730337695E-2</v>
      </c>
      <c r="P2538" s="27">
        <v>-4.8815931105821803E-2</v>
      </c>
      <c r="Q2538" s="27">
        <v>3.6846491737377397E-2</v>
      </c>
      <c r="R2538" s="28">
        <v>3.7</v>
      </c>
    </row>
    <row r="2539" spans="14:18" x14ac:dyDescent="0.25">
      <c r="N2539" s="29">
        <v>41687</v>
      </c>
      <c r="O2539" s="30">
        <v>8.6276915521627404E-2</v>
      </c>
      <c r="P2539" s="30">
        <v>-5.35658731894623E-2</v>
      </c>
      <c r="Q2539" s="30">
        <v>2.9572318252956298E-2</v>
      </c>
      <c r="R2539" s="31">
        <v>3.7</v>
      </c>
    </row>
    <row r="2540" spans="14:18" x14ac:dyDescent="0.25">
      <c r="N2540" s="26">
        <v>41684</v>
      </c>
      <c r="O2540" s="27">
        <v>8.6742677539764904E-2</v>
      </c>
      <c r="P2540" s="27">
        <v>-5.3917984942968102E-2</v>
      </c>
      <c r="Q2540" s="27">
        <v>2.7027418106483399E-2</v>
      </c>
      <c r="R2540" s="28">
        <v>3.7</v>
      </c>
    </row>
    <row r="2541" spans="14:18" x14ac:dyDescent="0.25">
      <c r="N2541" s="29">
        <v>41683</v>
      </c>
      <c r="O2541" s="30">
        <v>8.6288626274347205E-2</v>
      </c>
      <c r="P2541" s="30">
        <v>-5.3707456253756503E-2</v>
      </c>
      <c r="Q2541" s="30">
        <v>2.8944441790579901E-2</v>
      </c>
      <c r="R2541" s="31">
        <v>3.7</v>
      </c>
    </row>
    <row r="2542" spans="14:18" x14ac:dyDescent="0.25">
      <c r="N2542" s="26">
        <v>41682</v>
      </c>
      <c r="O2542" s="27">
        <v>8.1462203637195502E-2</v>
      </c>
      <c r="P2542" s="27">
        <v>-4.8545552342989101E-2</v>
      </c>
      <c r="Q2542" s="27">
        <v>3.6931421070462399E-2</v>
      </c>
      <c r="R2542" s="28">
        <v>3.7</v>
      </c>
    </row>
    <row r="2543" spans="14:18" x14ac:dyDescent="0.25">
      <c r="N2543" s="29">
        <v>41681</v>
      </c>
      <c r="O2543" s="30">
        <v>8.4036263821558904E-2</v>
      </c>
      <c r="P2543" s="30">
        <v>-5.1486231845980501E-2</v>
      </c>
      <c r="Q2543" s="30">
        <v>3.4559573929115697E-2</v>
      </c>
      <c r="R2543" s="31">
        <v>3.7</v>
      </c>
    </row>
    <row r="2544" spans="14:18" x14ac:dyDescent="0.25">
      <c r="N2544" s="26">
        <v>41680</v>
      </c>
      <c r="O2544" s="27">
        <v>7.9942793723809302E-2</v>
      </c>
      <c r="P2544" s="27">
        <v>-4.6597149110859701E-2</v>
      </c>
      <c r="Q2544" s="27">
        <v>3.9971460167434997E-2</v>
      </c>
      <c r="R2544" s="28">
        <v>3.7</v>
      </c>
    </row>
    <row r="2545" spans="14:18" x14ac:dyDescent="0.25">
      <c r="N2545" s="29">
        <v>41677</v>
      </c>
      <c r="O2545" s="30">
        <v>8.0109938786276605E-2</v>
      </c>
      <c r="P2545" s="30">
        <v>-4.6039698943905603E-2</v>
      </c>
      <c r="Q2545" s="30">
        <v>3.9400945258048603E-2</v>
      </c>
      <c r="R2545" s="31">
        <v>3.7</v>
      </c>
    </row>
    <row r="2546" spans="14:18" x14ac:dyDescent="0.25">
      <c r="N2546" s="26">
        <v>41676</v>
      </c>
      <c r="O2546" s="27">
        <v>8.3489554282878506E-2</v>
      </c>
      <c r="P2546" s="27">
        <v>-5.0024427807408699E-2</v>
      </c>
      <c r="Q2546" s="27">
        <v>3.6098619046080999E-2</v>
      </c>
      <c r="R2546" s="28">
        <v>3.7</v>
      </c>
    </row>
    <row r="2547" spans="14:18" x14ac:dyDescent="0.25">
      <c r="N2547" s="29">
        <v>41675</v>
      </c>
      <c r="O2547" s="30">
        <v>8.0398943511651597E-2</v>
      </c>
      <c r="P2547" s="30">
        <v>-4.6782457319250799E-2</v>
      </c>
      <c r="Q2547" s="30">
        <v>4.0680605186261098E-2</v>
      </c>
      <c r="R2547" s="31">
        <v>3.7</v>
      </c>
    </row>
    <row r="2548" spans="14:18" x14ac:dyDescent="0.25">
      <c r="N2548" s="26">
        <v>41674</v>
      </c>
      <c r="O2548" s="27">
        <v>8.5435469630060601E-2</v>
      </c>
      <c r="P2548" s="27">
        <v>-5.1972944119570097E-2</v>
      </c>
      <c r="Q2548" s="27">
        <v>3.21885796974547E-2</v>
      </c>
      <c r="R2548" s="28">
        <v>3.7</v>
      </c>
    </row>
    <row r="2549" spans="14:18" x14ac:dyDescent="0.25">
      <c r="N2549" s="29">
        <v>41673</v>
      </c>
      <c r="O2549" s="30">
        <v>8.4050782957489106E-2</v>
      </c>
      <c r="P2549" s="30">
        <v>-5.0835988454324799E-2</v>
      </c>
      <c r="Q2549" s="30">
        <v>2.7858769553278501E-2</v>
      </c>
      <c r="R2549" s="31">
        <v>3.7</v>
      </c>
    </row>
    <row r="2550" spans="14:18" x14ac:dyDescent="0.25">
      <c r="N2550" s="26">
        <v>41670</v>
      </c>
      <c r="O2550" s="27">
        <v>8.5719986285792193E-2</v>
      </c>
      <c r="P2550" s="27">
        <v>-5.3152069391190097E-2</v>
      </c>
      <c r="Q2550" s="27">
        <v>2.51039291397166E-2</v>
      </c>
      <c r="R2550" s="28">
        <v>3.7</v>
      </c>
    </row>
    <row r="2551" spans="14:18" x14ac:dyDescent="0.25">
      <c r="N2551" s="29">
        <v>41669</v>
      </c>
      <c r="O2551" s="30">
        <v>8.5799057426548794E-2</v>
      </c>
      <c r="P2551" s="30">
        <v>-5.33331107690821E-2</v>
      </c>
      <c r="Q2551" s="30">
        <v>2.1232815893449601E-2</v>
      </c>
      <c r="R2551" s="31">
        <v>3.7</v>
      </c>
    </row>
    <row r="2552" spans="14:18" x14ac:dyDescent="0.25">
      <c r="N2552" s="26">
        <v>41668</v>
      </c>
      <c r="O2552" s="27">
        <v>9.4944724412928602E-2</v>
      </c>
      <c r="P2552" s="27">
        <v>-6.0781543799662399E-2</v>
      </c>
      <c r="Q2552" s="27">
        <v>9.5835158682661104E-4</v>
      </c>
      <c r="R2552" s="28">
        <v>3.7</v>
      </c>
    </row>
    <row r="2553" spans="14:18" x14ac:dyDescent="0.25">
      <c r="N2553" s="29">
        <v>41667</v>
      </c>
      <c r="O2553" s="30">
        <v>9.3049013252066298E-2</v>
      </c>
      <c r="P2553" s="30">
        <v>-6.0153358880485099E-2</v>
      </c>
      <c r="Q2553" s="30">
        <v>9.1955631360371107E-3</v>
      </c>
      <c r="R2553" s="31">
        <v>3.7</v>
      </c>
    </row>
    <row r="2554" spans="14:18" x14ac:dyDescent="0.25">
      <c r="N2554" s="26">
        <v>41666</v>
      </c>
      <c r="O2554" s="27">
        <v>9.3440426305657701E-2</v>
      </c>
      <c r="P2554" s="27">
        <v>-6.0613578934208899E-2</v>
      </c>
      <c r="Q2554" s="27">
        <v>6.2762594905793898E-3</v>
      </c>
      <c r="R2554" s="28">
        <v>3.7</v>
      </c>
    </row>
    <row r="2555" spans="14:18" x14ac:dyDescent="0.25">
      <c r="N2555" s="29">
        <v>41663</v>
      </c>
      <c r="O2555" s="30">
        <v>9.1810854738925196E-2</v>
      </c>
      <c r="P2555" s="30">
        <v>-5.8911302224646002E-2</v>
      </c>
      <c r="Q2555" s="30">
        <v>8.5013509927825207E-3</v>
      </c>
      <c r="R2555" s="31">
        <v>3.7</v>
      </c>
    </row>
    <row r="2556" spans="14:18" x14ac:dyDescent="0.25">
      <c r="N2556" s="26">
        <v>41662</v>
      </c>
      <c r="O2556" s="27">
        <v>9.2900031130166594E-2</v>
      </c>
      <c r="P2556" s="27">
        <v>-6.01926368560535E-2</v>
      </c>
      <c r="Q2556" s="27">
        <v>8.0883320585471794E-3</v>
      </c>
      <c r="R2556" s="28">
        <v>3.7</v>
      </c>
    </row>
    <row r="2557" spans="14:18" x14ac:dyDescent="0.25">
      <c r="N2557" s="29">
        <v>41661</v>
      </c>
      <c r="O2557" s="30">
        <v>8.9633417365762899E-2</v>
      </c>
      <c r="P2557" s="30">
        <v>-5.77117462527445E-2</v>
      </c>
      <c r="Q2557" s="30">
        <v>1.41196040234334E-2</v>
      </c>
      <c r="R2557" s="31">
        <v>3.7</v>
      </c>
    </row>
    <row r="2558" spans="14:18" x14ac:dyDescent="0.25">
      <c r="N2558" s="26">
        <v>41660</v>
      </c>
      <c r="O2558" s="27">
        <v>8.8129294768230906E-2</v>
      </c>
      <c r="P2558" s="27">
        <v>-5.5826874625863901E-2</v>
      </c>
      <c r="Q2558" s="27">
        <v>1.5195903218011999E-2</v>
      </c>
      <c r="R2558" s="28">
        <v>3.7</v>
      </c>
    </row>
    <row r="2559" spans="14:18" x14ac:dyDescent="0.25">
      <c r="N2559" s="29">
        <v>41659</v>
      </c>
      <c r="O2559" s="30">
        <v>8.5548475725804304E-2</v>
      </c>
      <c r="P2559" s="30">
        <v>-5.3326564616627603E-2</v>
      </c>
      <c r="Q2559" s="30">
        <v>1.8069127227946999E-2</v>
      </c>
      <c r="R2559" s="31">
        <v>3.7</v>
      </c>
    </row>
    <row r="2560" spans="14:18" x14ac:dyDescent="0.25">
      <c r="N2560" s="26">
        <v>41656</v>
      </c>
      <c r="O2560" s="27">
        <v>8.48655716384073E-2</v>
      </c>
      <c r="P2560" s="27">
        <v>-5.22075489789929E-2</v>
      </c>
      <c r="Q2560" s="27">
        <v>1.8704674673184599E-2</v>
      </c>
      <c r="R2560" s="28">
        <v>3.7</v>
      </c>
    </row>
    <row r="2561" spans="14:18" x14ac:dyDescent="0.25">
      <c r="N2561" s="29">
        <v>41655</v>
      </c>
      <c r="O2561" s="30">
        <v>8.3101766145934897E-2</v>
      </c>
      <c r="P2561" s="30">
        <v>-5.0799475560547501E-2</v>
      </c>
      <c r="Q2561" s="30">
        <v>2.2952341845222799E-2</v>
      </c>
      <c r="R2561" s="31">
        <v>3.7</v>
      </c>
    </row>
    <row r="2562" spans="14:18" x14ac:dyDescent="0.25">
      <c r="N2562" s="26">
        <v>41654</v>
      </c>
      <c r="O2562" s="27">
        <v>8.2471328109066405E-2</v>
      </c>
      <c r="P2562" s="27">
        <v>-4.9921636288881799E-2</v>
      </c>
      <c r="Q2562" s="27">
        <v>2.3762070003684601E-2</v>
      </c>
      <c r="R2562" s="28">
        <v>3.7</v>
      </c>
    </row>
    <row r="2563" spans="14:18" x14ac:dyDescent="0.25">
      <c r="N2563" s="29">
        <v>41653</v>
      </c>
      <c r="O2563" s="30">
        <v>8.4140007436528996E-2</v>
      </c>
      <c r="P2563" s="30">
        <v>-5.1281039157839797E-2</v>
      </c>
      <c r="Q2563" s="30">
        <v>2.1185858902470101E-2</v>
      </c>
      <c r="R2563" s="31">
        <v>3.7</v>
      </c>
    </row>
    <row r="2564" spans="14:18" x14ac:dyDescent="0.25">
      <c r="N2564" s="26">
        <v>41652</v>
      </c>
      <c r="O2564" s="27">
        <v>8.51453169240807E-2</v>
      </c>
      <c r="P2564" s="27">
        <v>-5.2042592681265397E-2</v>
      </c>
      <c r="Q2564" s="27">
        <v>2.03632045987369E-2</v>
      </c>
      <c r="R2564" s="28">
        <v>3.7</v>
      </c>
    </row>
    <row r="2565" spans="14:18" x14ac:dyDescent="0.25">
      <c r="N2565" s="29">
        <v>41649</v>
      </c>
      <c r="O2565" s="30">
        <v>8.3690956379383605E-2</v>
      </c>
      <c r="P2565" s="30">
        <v>-5.0793030723255E-2</v>
      </c>
      <c r="Q2565" s="30">
        <v>2.3863613222264799E-2</v>
      </c>
      <c r="R2565" s="31">
        <v>3.7</v>
      </c>
    </row>
    <row r="2566" spans="14:18" x14ac:dyDescent="0.25">
      <c r="N2566" s="26">
        <v>41648</v>
      </c>
      <c r="O2566" s="27">
        <v>8.2758454761127601E-2</v>
      </c>
      <c r="P2566" s="27">
        <v>-5.0262738927864398E-2</v>
      </c>
      <c r="Q2566" s="27">
        <v>2.6684011924245899E-2</v>
      </c>
      <c r="R2566" s="28">
        <v>3.7</v>
      </c>
    </row>
    <row r="2567" spans="14:18" x14ac:dyDescent="0.25">
      <c r="N2567" s="29">
        <v>41647</v>
      </c>
      <c r="O2567" s="30">
        <v>8.0820662207027896E-2</v>
      </c>
      <c r="P2567" s="30">
        <v>-4.7375877448297202E-2</v>
      </c>
      <c r="Q2567" s="30">
        <v>2.5625103905300001E-2</v>
      </c>
      <c r="R2567" s="31">
        <v>3.7</v>
      </c>
    </row>
    <row r="2568" spans="14:18" x14ac:dyDescent="0.25">
      <c r="N2568" s="26">
        <v>41646</v>
      </c>
      <c r="O2568" s="27">
        <v>8.0178924245998595E-2</v>
      </c>
      <c r="P2568" s="27">
        <v>-4.7297038332329497E-2</v>
      </c>
      <c r="Q2568" s="27">
        <v>3.02321984150326E-2</v>
      </c>
      <c r="R2568" s="28">
        <v>3.7</v>
      </c>
    </row>
    <row r="2569" spans="14:18" x14ac:dyDescent="0.25">
      <c r="N2569" s="29">
        <v>41642</v>
      </c>
      <c r="O2569" s="30">
        <v>8.4477415475585099E-2</v>
      </c>
      <c r="P2569" s="30">
        <v>-5.1386961060403399E-2</v>
      </c>
      <c r="Q2569" s="30">
        <v>2.2130835385156099E-2</v>
      </c>
      <c r="R2569" s="31">
        <v>3.7</v>
      </c>
    </row>
    <row r="2570" spans="14:18" x14ac:dyDescent="0.25">
      <c r="N2570" s="26">
        <v>41641</v>
      </c>
      <c r="O2570" s="27">
        <v>8.3870394993681999E-2</v>
      </c>
      <c r="P2570" s="27">
        <v>-4.9473990298615399E-2</v>
      </c>
      <c r="Q2570" s="27">
        <v>1.57330315303983E-2</v>
      </c>
      <c r="R2570" s="28">
        <v>3.7</v>
      </c>
    </row>
    <row r="2571" spans="14:18" x14ac:dyDescent="0.25">
      <c r="N2571" s="29">
        <v>41638</v>
      </c>
      <c r="O2571" s="30">
        <v>8.4895267136953501E-2</v>
      </c>
      <c r="P2571" s="30">
        <v>-5.0312504242060498E-2</v>
      </c>
      <c r="Q2571" s="30">
        <v>1.1423878900549401E-2</v>
      </c>
      <c r="R2571" s="31">
        <v>3.7</v>
      </c>
    </row>
    <row r="2572" spans="14:18" x14ac:dyDescent="0.25">
      <c r="N2572" s="26">
        <v>41635</v>
      </c>
      <c r="O2572" s="27">
        <v>7.9475960914170599E-2</v>
      </c>
      <c r="P2572" s="27">
        <v>-4.5935761711286903E-2</v>
      </c>
      <c r="Q2572" s="27">
        <v>2.5127627295377899E-2</v>
      </c>
      <c r="R2572" s="28">
        <v>3.7</v>
      </c>
    </row>
    <row r="2573" spans="14:18" x14ac:dyDescent="0.25">
      <c r="N2573" s="29">
        <v>41634</v>
      </c>
      <c r="O2573" s="30">
        <v>8.2650999205883202E-2</v>
      </c>
      <c r="P2573" s="30">
        <v>-4.8523976222781998E-2</v>
      </c>
      <c r="Q2573" s="30">
        <v>1.9539172183492302E-2</v>
      </c>
      <c r="R2573" s="31">
        <v>3.7</v>
      </c>
    </row>
    <row r="2574" spans="14:18" x14ac:dyDescent="0.25">
      <c r="N2574" s="26">
        <v>41632</v>
      </c>
      <c r="O2574" s="27">
        <v>8.2335137256570101E-2</v>
      </c>
      <c r="P2574" s="27">
        <v>-4.9059287723887603E-2</v>
      </c>
      <c r="Q2574" s="27">
        <v>2.4566405878495502E-2</v>
      </c>
      <c r="R2574" s="28">
        <v>3.7</v>
      </c>
    </row>
    <row r="2575" spans="14:18" x14ac:dyDescent="0.25">
      <c r="N2575" s="29">
        <v>41631</v>
      </c>
      <c r="O2575" s="30">
        <v>8.2892727080270595E-2</v>
      </c>
      <c r="P2575" s="30">
        <v>-4.9699618731647299E-2</v>
      </c>
      <c r="Q2575" s="30">
        <v>2.5951182411247501E-2</v>
      </c>
      <c r="R2575" s="31">
        <v>3.7</v>
      </c>
    </row>
    <row r="2576" spans="14:18" x14ac:dyDescent="0.25">
      <c r="N2576" s="26">
        <v>41628</v>
      </c>
      <c r="O2576" s="27">
        <v>8.4536010650057003E-2</v>
      </c>
      <c r="P2576" s="27">
        <v>-5.0867643941877302E-2</v>
      </c>
      <c r="Q2576" s="27">
        <v>2.1432640193478E-2</v>
      </c>
      <c r="R2576" s="28">
        <v>3.7</v>
      </c>
    </row>
    <row r="2577" spans="14:18" x14ac:dyDescent="0.25">
      <c r="N2577" s="29">
        <v>41627</v>
      </c>
      <c r="O2577" s="30">
        <v>8.1919296540123407E-2</v>
      </c>
      <c r="P2577" s="30">
        <v>-4.87138655313087E-2</v>
      </c>
      <c r="Q2577" s="30">
        <v>2.6474500199742498E-2</v>
      </c>
      <c r="R2577" s="31">
        <v>3.7</v>
      </c>
    </row>
    <row r="2578" spans="14:18" x14ac:dyDescent="0.25">
      <c r="N2578" s="26">
        <v>41626</v>
      </c>
      <c r="O2578" s="27">
        <v>8.2813651707277905E-2</v>
      </c>
      <c r="P2578" s="27">
        <v>-4.9515150297043897E-2</v>
      </c>
      <c r="Q2578" s="27">
        <v>2.4517703185852599E-2</v>
      </c>
      <c r="R2578" s="28">
        <v>3.7</v>
      </c>
    </row>
    <row r="2579" spans="14:18" x14ac:dyDescent="0.25">
      <c r="N2579" s="29">
        <v>41625</v>
      </c>
      <c r="O2579" s="30">
        <v>8.5925901489063303E-2</v>
      </c>
      <c r="P2579" s="30">
        <v>-5.2602516287590398E-2</v>
      </c>
      <c r="Q2579" s="30">
        <v>2.0851491464197201E-2</v>
      </c>
      <c r="R2579" s="31">
        <v>3.7</v>
      </c>
    </row>
    <row r="2580" spans="14:18" x14ac:dyDescent="0.25">
      <c r="N2580" s="26">
        <v>41624</v>
      </c>
      <c r="O2580" s="27">
        <v>8.2031735338513601E-2</v>
      </c>
      <c r="P2580" s="27">
        <v>-4.9951337179975401E-2</v>
      </c>
      <c r="Q2580" s="27">
        <v>2.9557640191892699E-2</v>
      </c>
      <c r="R2580" s="28">
        <v>3.7</v>
      </c>
    </row>
    <row r="2581" spans="14:18" x14ac:dyDescent="0.25">
      <c r="N2581" s="29">
        <v>41621</v>
      </c>
      <c r="O2581" s="30">
        <v>8.7610745391422704E-2</v>
      </c>
      <c r="P2581" s="30">
        <v>-5.4882083223005002E-2</v>
      </c>
      <c r="Q2581" s="30">
        <v>1.6465136954310101E-2</v>
      </c>
      <c r="R2581" s="31">
        <v>3.7</v>
      </c>
    </row>
    <row r="2582" spans="14:18" x14ac:dyDescent="0.25">
      <c r="N2582" s="26">
        <v>41620</v>
      </c>
      <c r="O2582" s="27">
        <v>8.5698047580317904E-2</v>
      </c>
      <c r="P2582" s="27">
        <v>-5.3738535301498698E-2</v>
      </c>
      <c r="Q2582" s="27">
        <v>2.0543339735658899E-2</v>
      </c>
      <c r="R2582" s="28">
        <v>3.7</v>
      </c>
    </row>
    <row r="2583" spans="14:18" x14ac:dyDescent="0.25">
      <c r="N2583" s="29">
        <v>41619</v>
      </c>
      <c r="O2583" s="30">
        <v>8.2281044629003597E-2</v>
      </c>
      <c r="P2583" s="30">
        <v>-4.90405116954385E-2</v>
      </c>
      <c r="Q2583" s="30">
        <v>2.3456348011074199E-2</v>
      </c>
      <c r="R2583" s="31">
        <v>3.7</v>
      </c>
    </row>
    <row r="2584" spans="14:18" x14ac:dyDescent="0.25">
      <c r="N2584" s="26">
        <v>41618</v>
      </c>
      <c r="O2584" s="27">
        <v>8.5583421573796198E-2</v>
      </c>
      <c r="P2584" s="27">
        <v>-5.2632843854182897E-2</v>
      </c>
      <c r="Q2584" s="27">
        <v>2.1653012288315301E-2</v>
      </c>
      <c r="R2584" s="28">
        <v>3.7</v>
      </c>
    </row>
    <row r="2585" spans="14:18" x14ac:dyDescent="0.25">
      <c r="N2585" s="29">
        <v>41617</v>
      </c>
      <c r="O2585" s="30">
        <v>8.26471035568071E-2</v>
      </c>
      <c r="P2585" s="30">
        <v>-5.0907255074242999E-2</v>
      </c>
      <c r="Q2585" s="30">
        <v>3.3757454366306901E-2</v>
      </c>
      <c r="R2585" s="31">
        <v>3.7</v>
      </c>
    </row>
    <row r="2586" spans="14:18" x14ac:dyDescent="0.25">
      <c r="N2586" s="26">
        <v>41614</v>
      </c>
      <c r="O2586" s="27">
        <v>8.44649535353936E-2</v>
      </c>
      <c r="P2586" s="27">
        <v>-5.1392861172373502E-2</v>
      </c>
      <c r="Q2586" s="27">
        <v>2.8301128432614599E-2</v>
      </c>
      <c r="R2586" s="28">
        <v>3.7</v>
      </c>
    </row>
    <row r="2587" spans="14:18" x14ac:dyDescent="0.25">
      <c r="N2587" s="29">
        <v>41613</v>
      </c>
      <c r="O2587" s="30">
        <v>8.3898298345524897E-2</v>
      </c>
      <c r="P2587" s="30">
        <v>-5.1092744575660202E-2</v>
      </c>
      <c r="Q2587" s="30">
        <v>2.7431083337225201E-2</v>
      </c>
      <c r="R2587" s="31">
        <v>3.7</v>
      </c>
    </row>
    <row r="2588" spans="14:18" x14ac:dyDescent="0.25">
      <c r="N2588" s="26">
        <v>41612</v>
      </c>
      <c r="O2588" s="27">
        <v>8.2321147596693803E-2</v>
      </c>
      <c r="P2588" s="27">
        <v>-4.9958969870256699E-2</v>
      </c>
      <c r="Q2588" s="27">
        <v>2.99561537013621E-2</v>
      </c>
      <c r="R2588" s="28">
        <v>3.7</v>
      </c>
    </row>
    <row r="2589" spans="14:18" x14ac:dyDescent="0.25">
      <c r="N2589" s="29">
        <v>41611</v>
      </c>
      <c r="O2589" s="30">
        <v>8.3902270178115496E-2</v>
      </c>
      <c r="P2589" s="30">
        <v>-5.1235238988117E-2</v>
      </c>
      <c r="Q2589" s="30">
        <v>2.54598552916671E-2</v>
      </c>
      <c r="R2589" s="31">
        <v>3.7</v>
      </c>
    </row>
    <row r="2590" spans="14:18" x14ac:dyDescent="0.25">
      <c r="N2590" s="26">
        <v>41610</v>
      </c>
      <c r="O2590" s="27">
        <v>8.2112839035153706E-2</v>
      </c>
      <c r="P2590" s="27">
        <v>-4.9732880901603702E-2</v>
      </c>
      <c r="Q2590" s="27">
        <v>2.8517284950986599E-2</v>
      </c>
      <c r="R2590" s="28">
        <v>3.7</v>
      </c>
    </row>
    <row r="2591" spans="14:18" x14ac:dyDescent="0.25">
      <c r="N2591" s="29">
        <v>41607</v>
      </c>
      <c r="O2591" s="30">
        <v>8.2767444502590104E-2</v>
      </c>
      <c r="P2591" s="30">
        <v>-4.9509582140278202E-2</v>
      </c>
      <c r="Q2591" s="30">
        <v>2.56639976674604E-2</v>
      </c>
      <c r="R2591" s="31">
        <v>3.7</v>
      </c>
    </row>
    <row r="2592" spans="14:18" x14ac:dyDescent="0.25">
      <c r="N2592" s="26">
        <v>41606</v>
      </c>
      <c r="O2592" s="27">
        <v>8.1721280221608295E-2</v>
      </c>
      <c r="P2592" s="27">
        <v>-4.8524195356362002E-2</v>
      </c>
      <c r="Q2592" s="27">
        <v>2.69627860470796E-2</v>
      </c>
      <c r="R2592" s="28">
        <v>3.7</v>
      </c>
    </row>
    <row r="2593" spans="14:18" x14ac:dyDescent="0.25">
      <c r="N2593" s="29">
        <v>41605</v>
      </c>
      <c r="O2593" s="30">
        <v>8.1049537419194198E-2</v>
      </c>
      <c r="P2593" s="30">
        <v>-4.7917718857008199E-2</v>
      </c>
      <c r="Q2593" s="30">
        <v>2.8720359306459602E-2</v>
      </c>
      <c r="R2593" s="31">
        <v>3.7</v>
      </c>
    </row>
    <row r="2594" spans="14:18" x14ac:dyDescent="0.25">
      <c r="N2594" s="26">
        <v>41604</v>
      </c>
      <c r="O2594" s="27">
        <v>8.2643612357450699E-2</v>
      </c>
      <c r="P2594" s="27">
        <v>-4.9620153046401702E-2</v>
      </c>
      <c r="Q2594" s="27">
        <v>2.5320510535838399E-2</v>
      </c>
      <c r="R2594" s="28">
        <v>3.7</v>
      </c>
    </row>
    <row r="2595" spans="14:18" x14ac:dyDescent="0.25">
      <c r="N2595" s="29">
        <v>41603</v>
      </c>
      <c r="O2595" s="30">
        <v>8.2677738611287604E-2</v>
      </c>
      <c r="P2595" s="30">
        <v>-4.9439835766524602E-2</v>
      </c>
      <c r="Q2595" s="30">
        <v>2.9938309514232101E-2</v>
      </c>
      <c r="R2595" s="31">
        <v>3.7</v>
      </c>
    </row>
    <row r="2596" spans="14:18" x14ac:dyDescent="0.25">
      <c r="N2596" s="26">
        <v>41600</v>
      </c>
      <c r="O2596" s="27">
        <v>8.3028015290033799E-2</v>
      </c>
      <c r="P2596" s="27">
        <v>-5.0197943784920998E-2</v>
      </c>
      <c r="Q2596" s="27">
        <v>2.6387989451138499E-2</v>
      </c>
      <c r="R2596" s="28">
        <v>3.7</v>
      </c>
    </row>
    <row r="2597" spans="14:18" x14ac:dyDescent="0.25">
      <c r="N2597" s="29">
        <v>41599</v>
      </c>
      <c r="O2597" s="30">
        <v>7.9957706935033193E-2</v>
      </c>
      <c r="P2597" s="30">
        <v>-4.6949900220251903E-2</v>
      </c>
      <c r="Q2597" s="30">
        <v>3.1094379386131198E-2</v>
      </c>
      <c r="R2597" s="31">
        <v>3.7</v>
      </c>
    </row>
    <row r="2598" spans="14:18" x14ac:dyDescent="0.25">
      <c r="N2598" s="26">
        <v>41598</v>
      </c>
      <c r="O2598" s="27">
        <v>8.2927671993578506E-2</v>
      </c>
      <c r="P2598" s="27">
        <v>-5.0272044592251298E-2</v>
      </c>
      <c r="Q2598" s="27">
        <v>2.8245396048652401E-2</v>
      </c>
      <c r="R2598" s="28">
        <v>3.7</v>
      </c>
    </row>
    <row r="2599" spans="14:18" x14ac:dyDescent="0.25">
      <c r="N2599" s="29">
        <v>41597</v>
      </c>
      <c r="O2599" s="30">
        <v>8.4635819504108395E-2</v>
      </c>
      <c r="P2599" s="30">
        <v>-5.19205568459035E-2</v>
      </c>
      <c r="Q2599" s="30">
        <v>2.7507732007704899E-2</v>
      </c>
      <c r="R2599" s="31">
        <v>3.7</v>
      </c>
    </row>
    <row r="2600" spans="14:18" x14ac:dyDescent="0.25">
      <c r="N2600" s="26">
        <v>41596</v>
      </c>
      <c r="O2600" s="27">
        <v>8.3786581042365194E-2</v>
      </c>
      <c r="P2600" s="27">
        <v>-5.1514268446732903E-2</v>
      </c>
      <c r="Q2600" s="27">
        <v>3.2423524744129399E-2</v>
      </c>
      <c r="R2600" s="28">
        <v>3.7</v>
      </c>
    </row>
    <row r="2601" spans="14:18" x14ac:dyDescent="0.25">
      <c r="N2601" s="29">
        <v>41593</v>
      </c>
      <c r="O2601" s="30">
        <v>8.7758516260532493E-2</v>
      </c>
      <c r="P2601" s="30">
        <v>-5.3382728250460601E-2</v>
      </c>
      <c r="Q2601" s="30">
        <v>2.2857045366042501E-2</v>
      </c>
      <c r="R2601" s="31">
        <v>3.7</v>
      </c>
    </row>
    <row r="2602" spans="14:18" x14ac:dyDescent="0.25">
      <c r="N2602" s="26">
        <v>41592</v>
      </c>
      <c r="O2602" s="27">
        <v>8.5244558754671199E-2</v>
      </c>
      <c r="P2602" s="27">
        <v>-5.29198146462398E-2</v>
      </c>
      <c r="Q2602" s="27">
        <v>3.3685976521791901E-2</v>
      </c>
      <c r="R2602" s="28">
        <v>3.7</v>
      </c>
    </row>
    <row r="2603" spans="14:18" x14ac:dyDescent="0.25">
      <c r="N2603" s="29">
        <v>41591</v>
      </c>
      <c r="O2603" s="30">
        <v>8.3738259948879096E-2</v>
      </c>
      <c r="P2603" s="30">
        <v>-5.1887051754206701E-2</v>
      </c>
      <c r="Q2603" s="30">
        <v>3.4632921452377799E-2</v>
      </c>
      <c r="R2603" s="31">
        <v>3.7</v>
      </c>
    </row>
    <row r="2604" spans="14:18" x14ac:dyDescent="0.25">
      <c r="N2604" s="26">
        <v>41590</v>
      </c>
      <c r="O2604" s="27">
        <v>8.2273522947815897E-2</v>
      </c>
      <c r="P2604" s="27">
        <v>-5.0836228337476197E-2</v>
      </c>
      <c r="Q2604" s="27">
        <v>3.0341778510593699E-2</v>
      </c>
      <c r="R2604" s="28">
        <v>3.7</v>
      </c>
    </row>
    <row r="2605" spans="14:18" x14ac:dyDescent="0.25">
      <c r="N2605" s="29">
        <v>41586</v>
      </c>
      <c r="O2605" s="30">
        <v>7.8084067878825603E-2</v>
      </c>
      <c r="P2605" s="30">
        <v>-4.6808479364924001E-2</v>
      </c>
      <c r="Q2605" s="30">
        <v>3.7715898951040903E-2</v>
      </c>
      <c r="R2605" s="31">
        <v>3.7</v>
      </c>
    </row>
    <row r="2606" spans="14:18" x14ac:dyDescent="0.25">
      <c r="N2606" s="26">
        <v>41585</v>
      </c>
      <c r="O2606" s="27">
        <v>7.8507783506405096E-2</v>
      </c>
      <c r="P2606" s="27">
        <v>-4.5396762958281503E-2</v>
      </c>
      <c r="Q2606" s="27">
        <v>3.63122937281651E-2</v>
      </c>
      <c r="R2606" s="28">
        <v>3.7</v>
      </c>
    </row>
    <row r="2607" spans="14:18" x14ac:dyDescent="0.25">
      <c r="N2607" s="29">
        <v>41584</v>
      </c>
      <c r="O2607" s="30">
        <v>7.2940333310722402E-2</v>
      </c>
      <c r="P2607" s="30">
        <v>-3.9279875028057597E-2</v>
      </c>
      <c r="Q2607" s="30">
        <v>4.1330578417612701E-2</v>
      </c>
      <c r="R2607" s="31">
        <v>3.7</v>
      </c>
    </row>
    <row r="2608" spans="14:18" x14ac:dyDescent="0.25">
      <c r="N2608" s="26">
        <v>41583</v>
      </c>
      <c r="O2608" s="27">
        <v>7.1204174279642804E-2</v>
      </c>
      <c r="P2608" s="27">
        <v>-3.8837034530724103E-2</v>
      </c>
      <c r="Q2608" s="27">
        <v>4.0146308586798699E-2</v>
      </c>
      <c r="R2608" s="28">
        <v>3.7</v>
      </c>
    </row>
    <row r="2609" spans="14:18" x14ac:dyDescent="0.25">
      <c r="N2609" s="29">
        <v>41579</v>
      </c>
      <c r="O2609" s="30">
        <v>7.1676723106871898E-2</v>
      </c>
      <c r="P2609" s="30">
        <v>-3.9655968082495802E-2</v>
      </c>
      <c r="Q2609" s="30">
        <v>3.7137083228558597E-2</v>
      </c>
      <c r="R2609" s="31">
        <v>3.7</v>
      </c>
    </row>
    <row r="2610" spans="14:18" x14ac:dyDescent="0.25">
      <c r="N2610" s="26">
        <v>41578</v>
      </c>
      <c r="O2610" s="27">
        <v>7.0229806332072195E-2</v>
      </c>
      <c r="P2610" s="27">
        <v>-3.8118713466896201E-2</v>
      </c>
      <c r="Q2610" s="27">
        <v>4.1095175398554402E-2</v>
      </c>
      <c r="R2610" s="28">
        <v>3.7</v>
      </c>
    </row>
    <row r="2611" spans="14:18" x14ac:dyDescent="0.25">
      <c r="N2611" s="29">
        <v>41577</v>
      </c>
      <c r="O2611" s="30">
        <v>7.2464196394555896E-2</v>
      </c>
      <c r="P2611" s="30">
        <v>-3.9977855158079501E-2</v>
      </c>
      <c r="Q2611" s="30">
        <v>3.6797838382425403E-2</v>
      </c>
      <c r="R2611" s="31">
        <v>3.7</v>
      </c>
    </row>
    <row r="2612" spans="14:18" x14ac:dyDescent="0.25">
      <c r="N2612" s="26">
        <v>41576</v>
      </c>
      <c r="O2612" s="27">
        <v>7.9270007364223696E-2</v>
      </c>
      <c r="P2612" s="27">
        <v>-4.57877659355976E-2</v>
      </c>
      <c r="Q2612" s="27">
        <v>1.8384965125640799E-2</v>
      </c>
      <c r="R2612" s="28">
        <v>3.7</v>
      </c>
    </row>
    <row r="2613" spans="14:18" x14ac:dyDescent="0.25">
      <c r="N2613" s="29">
        <v>41575</v>
      </c>
      <c r="O2613" s="30">
        <v>7.6823070887455297E-2</v>
      </c>
      <c r="P2613" s="30">
        <v>-4.2810179561315297E-2</v>
      </c>
      <c r="Q2613" s="30">
        <v>2.06931806345198E-2</v>
      </c>
      <c r="R2613" s="31">
        <v>3.7</v>
      </c>
    </row>
    <row r="2614" spans="14:18" x14ac:dyDescent="0.25">
      <c r="N2614" s="26">
        <v>41572</v>
      </c>
      <c r="O2614" s="27">
        <v>7.0167815070100503E-2</v>
      </c>
      <c r="P2614" s="27">
        <v>-3.7905790356793E-2</v>
      </c>
      <c r="Q2614" s="27">
        <v>3.8836260746491699E-2</v>
      </c>
      <c r="R2614" s="28">
        <v>3.7</v>
      </c>
    </row>
    <row r="2615" spans="14:18" x14ac:dyDescent="0.25">
      <c r="N2615" s="29">
        <v>41571</v>
      </c>
      <c r="O2615" s="30">
        <v>5.9900472017220902E-2</v>
      </c>
      <c r="P2615" s="30">
        <v>-3.0870482592023699E-2</v>
      </c>
      <c r="Q2615" s="30">
        <v>7.0866419615549001E-2</v>
      </c>
      <c r="R2615" s="31">
        <v>3.7</v>
      </c>
    </row>
    <row r="2616" spans="14:18" x14ac:dyDescent="0.25">
      <c r="N2616" s="26">
        <v>41570</v>
      </c>
      <c r="O2616" s="27">
        <v>7.1398618096425406E-2</v>
      </c>
      <c r="P2616" s="27">
        <v>-4.0650457062472403E-2</v>
      </c>
      <c r="Q2616" s="27">
        <v>4.5926498370745597E-2</v>
      </c>
      <c r="R2616" s="28">
        <v>3.7</v>
      </c>
    </row>
    <row r="2617" spans="14:18" x14ac:dyDescent="0.25">
      <c r="N2617" s="29">
        <v>41569</v>
      </c>
      <c r="O2617" s="30">
        <v>7.0264074005562699E-2</v>
      </c>
      <c r="P2617" s="30">
        <v>-3.8704385942321499E-2</v>
      </c>
      <c r="Q2617" s="30">
        <v>4.6761266251830698E-2</v>
      </c>
      <c r="R2617" s="31">
        <v>3.7</v>
      </c>
    </row>
    <row r="2618" spans="14:18" x14ac:dyDescent="0.25">
      <c r="N2618" s="26">
        <v>41568</v>
      </c>
      <c r="O2618" s="27">
        <v>7.1070075517028999E-2</v>
      </c>
      <c r="P2618" s="27">
        <v>-3.9090400525726703E-2</v>
      </c>
      <c r="Q2618" s="27">
        <v>4.5969246106232299E-2</v>
      </c>
      <c r="R2618" s="28">
        <v>3.7</v>
      </c>
    </row>
    <row r="2619" spans="14:18" x14ac:dyDescent="0.25">
      <c r="N2619" s="29">
        <v>41565</v>
      </c>
      <c r="O2619" s="30">
        <v>7.2298308874128706E-2</v>
      </c>
      <c r="P2619" s="30">
        <v>-4.01862749986946E-2</v>
      </c>
      <c r="Q2619" s="30">
        <v>4.7973951455012501E-2</v>
      </c>
      <c r="R2619" s="31">
        <v>3.7</v>
      </c>
    </row>
    <row r="2620" spans="14:18" x14ac:dyDescent="0.25">
      <c r="N2620" s="26">
        <v>41564</v>
      </c>
      <c r="O2620" s="27">
        <v>7.34492121095566E-2</v>
      </c>
      <c r="P2620" s="27">
        <v>-4.08334283442571E-2</v>
      </c>
      <c r="Q2620" s="27">
        <v>4.19436011137986E-2</v>
      </c>
      <c r="R2620" s="28">
        <v>3.7</v>
      </c>
    </row>
    <row r="2621" spans="14:18" x14ac:dyDescent="0.25">
      <c r="N2621" s="29">
        <v>41563</v>
      </c>
      <c r="O2621" s="30">
        <v>7.3657551594158599E-2</v>
      </c>
      <c r="P2621" s="30">
        <v>-4.1799485909171701E-2</v>
      </c>
      <c r="Q2621" s="30">
        <v>4.5281127761296301E-2</v>
      </c>
      <c r="R2621" s="31">
        <v>3.7</v>
      </c>
    </row>
    <row r="2622" spans="14:18" x14ac:dyDescent="0.25">
      <c r="N2622" s="26">
        <v>41562</v>
      </c>
      <c r="O2622" s="27">
        <v>7.7058092027556493E-2</v>
      </c>
      <c r="P2622" s="27">
        <v>-4.4876464477196898E-2</v>
      </c>
      <c r="Q2622" s="27">
        <v>4.0364224224755801E-2</v>
      </c>
      <c r="R2622" s="28">
        <v>3.7</v>
      </c>
    </row>
    <row r="2623" spans="14:18" x14ac:dyDescent="0.25">
      <c r="N2623" s="29">
        <v>41558</v>
      </c>
      <c r="O2623" s="30">
        <v>7.5037210940297694E-2</v>
      </c>
      <c r="P2623" s="30">
        <v>-4.3219354981432097E-2</v>
      </c>
      <c r="Q2623" s="30">
        <v>4.6186409819310499E-2</v>
      </c>
      <c r="R2623" s="31">
        <v>3.7</v>
      </c>
    </row>
    <row r="2624" spans="14:18" x14ac:dyDescent="0.25">
      <c r="N2624" s="26">
        <v>41557</v>
      </c>
      <c r="O2624" s="27">
        <v>7.6218497339991406E-2</v>
      </c>
      <c r="P2624" s="27">
        <v>-4.3869896020315199E-2</v>
      </c>
      <c r="Q2624" s="27">
        <v>4.05643813791794E-2</v>
      </c>
      <c r="R2624" s="28">
        <v>3.7</v>
      </c>
    </row>
    <row r="2625" spans="14:18" x14ac:dyDescent="0.25">
      <c r="N2625" s="29">
        <v>41556</v>
      </c>
      <c r="O2625" s="30">
        <v>7.50160283090021E-2</v>
      </c>
      <c r="P2625" s="30">
        <v>-4.3163031028479598E-2</v>
      </c>
      <c r="Q2625" s="30">
        <v>4.2611696599565999E-2</v>
      </c>
      <c r="R2625" s="31">
        <v>3.7</v>
      </c>
    </row>
    <row r="2626" spans="14:18" x14ac:dyDescent="0.25">
      <c r="N2626" s="26">
        <v>41555</v>
      </c>
      <c r="O2626" s="27">
        <v>7.7859382913967601E-2</v>
      </c>
      <c r="P2626" s="27">
        <v>-4.6091803535352402E-2</v>
      </c>
      <c r="Q2626" s="27">
        <v>4.0825609232428901E-2</v>
      </c>
      <c r="R2626" s="28">
        <v>3.7</v>
      </c>
    </row>
    <row r="2627" spans="14:18" x14ac:dyDescent="0.25">
      <c r="N2627" s="29">
        <v>41554</v>
      </c>
      <c r="O2627" s="30">
        <v>7.81501522846898E-2</v>
      </c>
      <c r="P2627" s="30">
        <v>-4.6132964187279697E-2</v>
      </c>
      <c r="Q2627" s="30">
        <v>4.1958958578825402E-2</v>
      </c>
      <c r="R2627" s="31">
        <v>3.7</v>
      </c>
    </row>
    <row r="2628" spans="14:18" x14ac:dyDescent="0.25">
      <c r="N2628" s="26">
        <v>41551</v>
      </c>
      <c r="O2628" s="27">
        <v>7.9139100711889898E-2</v>
      </c>
      <c r="P2628" s="27">
        <v>-4.6551091027125402E-2</v>
      </c>
      <c r="Q2628" s="27">
        <v>3.8246008659917702E-2</v>
      </c>
      <c r="R2628" s="28">
        <v>3.7</v>
      </c>
    </row>
    <row r="2629" spans="14:18" x14ac:dyDescent="0.25">
      <c r="N2629" s="29">
        <v>41550</v>
      </c>
      <c r="O2629" s="30">
        <v>7.9304811655042107E-2</v>
      </c>
      <c r="P2629" s="30">
        <v>-4.6832691506993401E-2</v>
      </c>
      <c r="Q2629" s="30">
        <v>3.9259835282766699E-2</v>
      </c>
      <c r="R2629" s="31">
        <v>3.7</v>
      </c>
    </row>
    <row r="2630" spans="14:18" x14ac:dyDescent="0.25">
      <c r="N2630" s="26">
        <v>41549</v>
      </c>
      <c r="O2630" s="27">
        <v>7.8987929861724301E-2</v>
      </c>
      <c r="P2630" s="27">
        <v>-4.6319978930410198E-2</v>
      </c>
      <c r="Q2630" s="27">
        <v>3.7035383146558798E-2</v>
      </c>
      <c r="R2630" s="28">
        <v>3.7</v>
      </c>
    </row>
    <row r="2631" spans="14:18" x14ac:dyDescent="0.25">
      <c r="N2631" s="29">
        <v>41548</v>
      </c>
      <c r="O2631" s="30">
        <v>8.7181767829156903E-2</v>
      </c>
      <c r="P2631" s="30">
        <v>-5.3104781678459299E-2</v>
      </c>
      <c r="Q2631" s="30">
        <v>1.1106996919815201E-2</v>
      </c>
      <c r="R2631" s="31">
        <v>3.7</v>
      </c>
    </row>
    <row r="2632" spans="14:18" x14ac:dyDescent="0.25">
      <c r="N2632" s="26">
        <v>41547</v>
      </c>
      <c r="O2632" s="27">
        <v>7.7909759424129102E-2</v>
      </c>
      <c r="P2632" s="27">
        <v>-4.48695162148154E-2</v>
      </c>
      <c r="Q2632" s="27">
        <v>3.64429926771749E-2</v>
      </c>
      <c r="R2632" s="28">
        <v>3.7</v>
      </c>
    </row>
    <row r="2633" spans="14:18" x14ac:dyDescent="0.25">
      <c r="N2633" s="29">
        <v>41544</v>
      </c>
      <c r="O2633" s="30">
        <v>7.7660286484538002E-2</v>
      </c>
      <c r="P2633" s="30">
        <v>-4.4250114478678597E-2</v>
      </c>
      <c r="Q2633" s="30">
        <v>3.6521534064895798E-2</v>
      </c>
      <c r="R2633" s="31">
        <v>3.7</v>
      </c>
    </row>
    <row r="2634" spans="14:18" x14ac:dyDescent="0.25">
      <c r="N2634" s="26">
        <v>41543</v>
      </c>
      <c r="O2634" s="27">
        <v>8.0487830350803605E-2</v>
      </c>
      <c r="P2634" s="27">
        <v>-4.6741816605385303E-2</v>
      </c>
      <c r="Q2634" s="27">
        <v>3.2311339690999301E-2</v>
      </c>
      <c r="R2634" s="28">
        <v>3.7</v>
      </c>
    </row>
    <row r="2635" spans="14:18" x14ac:dyDescent="0.25">
      <c r="N2635" s="29">
        <v>41542</v>
      </c>
      <c r="O2635" s="30">
        <v>8.4450059263755095E-2</v>
      </c>
      <c r="P2635" s="30">
        <v>-5.0002175171106798E-2</v>
      </c>
      <c r="Q2635" s="30">
        <v>2.34052714978016E-2</v>
      </c>
      <c r="R2635" s="31">
        <v>3.7</v>
      </c>
    </row>
    <row r="2636" spans="14:18" x14ac:dyDescent="0.25">
      <c r="N2636" s="26">
        <v>41541</v>
      </c>
      <c r="O2636" s="27">
        <v>7.8449333718923306E-2</v>
      </c>
      <c r="P2636" s="27">
        <v>-4.65865882422975E-2</v>
      </c>
      <c r="Q2636" s="27">
        <v>3.7547038028597698E-2</v>
      </c>
      <c r="R2636" s="28">
        <v>3.7</v>
      </c>
    </row>
    <row r="2637" spans="14:18" x14ac:dyDescent="0.25">
      <c r="N2637" s="29">
        <v>41540</v>
      </c>
      <c r="O2637" s="30">
        <v>7.6611294346548203E-2</v>
      </c>
      <c r="P2637" s="30">
        <v>-4.5600442121821502E-2</v>
      </c>
      <c r="Q2637" s="30">
        <v>4.4484195404581199E-2</v>
      </c>
      <c r="R2637" s="31">
        <v>3.7</v>
      </c>
    </row>
    <row r="2638" spans="14:18" x14ac:dyDescent="0.25">
      <c r="N2638" s="26">
        <v>41537</v>
      </c>
      <c r="O2638" s="27">
        <v>8.2742171068568807E-2</v>
      </c>
      <c r="P2638" s="27">
        <v>-5.0256258401330703E-2</v>
      </c>
      <c r="Q2638" s="27">
        <v>3.5543887018211998E-2</v>
      </c>
      <c r="R2638" s="28">
        <v>3.7</v>
      </c>
    </row>
    <row r="2639" spans="14:18" x14ac:dyDescent="0.25">
      <c r="N2639" s="29">
        <v>41536</v>
      </c>
      <c r="O2639" s="30">
        <v>7.7890742757779602E-2</v>
      </c>
      <c r="P2639" s="30">
        <v>-4.7133998064434399E-2</v>
      </c>
      <c r="Q2639" s="30">
        <v>4.6466630669272903E-2</v>
      </c>
      <c r="R2639" s="31">
        <v>3.7</v>
      </c>
    </row>
    <row r="2640" spans="14:18" x14ac:dyDescent="0.25">
      <c r="N2640" s="26">
        <v>41535</v>
      </c>
      <c r="O2640" s="27">
        <v>8.8196397917139305E-2</v>
      </c>
      <c r="P2640" s="27">
        <v>-5.65275331111844E-2</v>
      </c>
      <c r="Q2640" s="27">
        <v>2.0818356280132198E-2</v>
      </c>
      <c r="R2640" s="28">
        <v>3.7</v>
      </c>
    </row>
    <row r="2641" spans="14:18" x14ac:dyDescent="0.25">
      <c r="N2641" s="29">
        <v>41534</v>
      </c>
      <c r="O2641" s="30">
        <v>8.1808666078326195E-2</v>
      </c>
      <c r="P2641" s="30">
        <v>-5.0912198353306501E-2</v>
      </c>
      <c r="Q2641" s="30">
        <v>3.4766654149546203E-2</v>
      </c>
      <c r="R2641" s="31">
        <v>3.7</v>
      </c>
    </row>
    <row r="2642" spans="14:18" x14ac:dyDescent="0.25">
      <c r="N2642" s="26">
        <v>41533</v>
      </c>
      <c r="O2642" s="27">
        <v>8.1900465634164296E-2</v>
      </c>
      <c r="P2642" s="27">
        <v>-5.07509981915783E-2</v>
      </c>
      <c r="Q2642" s="27">
        <v>3.6454826332988001E-2</v>
      </c>
      <c r="R2642" s="28">
        <v>3.7</v>
      </c>
    </row>
    <row r="2643" spans="14:18" x14ac:dyDescent="0.25">
      <c r="N2643" s="29">
        <v>41530</v>
      </c>
      <c r="O2643" s="30">
        <v>8.6479137077747001E-2</v>
      </c>
      <c r="P2643" s="30">
        <v>-4.9189465326894097E-2</v>
      </c>
      <c r="Q2643" s="30">
        <v>1.9953469184744301E-2</v>
      </c>
      <c r="R2643" s="31">
        <v>3.7</v>
      </c>
    </row>
    <row r="2644" spans="14:18" x14ac:dyDescent="0.25">
      <c r="N2644" s="26">
        <v>41529</v>
      </c>
      <c r="O2644" s="27">
        <v>8.9047416208090494E-2</v>
      </c>
      <c r="P2644" s="27">
        <v>-5.6335131195073301E-2</v>
      </c>
      <c r="Q2644" s="27">
        <v>2.7648211188599101E-2</v>
      </c>
      <c r="R2644" s="28">
        <v>3.7</v>
      </c>
    </row>
    <row r="2645" spans="14:18" x14ac:dyDescent="0.25">
      <c r="N2645" s="29">
        <v>41528</v>
      </c>
      <c r="O2645" s="30">
        <v>8.6154425336554194E-2</v>
      </c>
      <c r="P2645" s="30">
        <v>-5.4608025812721998E-2</v>
      </c>
      <c r="Q2645" s="30">
        <v>3.8133894940987997E-2</v>
      </c>
      <c r="R2645" s="31">
        <v>3.7</v>
      </c>
    </row>
    <row r="2646" spans="14:18" x14ac:dyDescent="0.25">
      <c r="N2646" s="26">
        <v>41527</v>
      </c>
      <c r="O2646" s="27">
        <v>8.9727691417347905E-2</v>
      </c>
      <c r="P2646" s="27">
        <v>-5.6499241309596701E-2</v>
      </c>
      <c r="Q2646" s="27">
        <v>2.80478401960195E-2</v>
      </c>
      <c r="R2646" s="28">
        <v>3.7</v>
      </c>
    </row>
    <row r="2647" spans="14:18" x14ac:dyDescent="0.25">
      <c r="N2647" s="29">
        <v>41526</v>
      </c>
      <c r="O2647" s="30">
        <v>8.8900433919750999E-2</v>
      </c>
      <c r="P2647" s="30">
        <v>-5.5530204172624602E-2</v>
      </c>
      <c r="Q2647" s="30">
        <v>3.2762607636108998E-2</v>
      </c>
      <c r="R2647" s="31">
        <v>3.7</v>
      </c>
    </row>
    <row r="2648" spans="14:18" x14ac:dyDescent="0.25">
      <c r="N2648" s="26">
        <v>41523</v>
      </c>
      <c r="O2648" s="27">
        <v>8.5721210396014699E-2</v>
      </c>
      <c r="P2648" s="27">
        <v>-5.3515492784640802E-2</v>
      </c>
      <c r="Q2648" s="27">
        <v>4.0985123402832203E-2</v>
      </c>
      <c r="R2648" s="28">
        <v>3.7</v>
      </c>
    </row>
    <row r="2649" spans="14:18" x14ac:dyDescent="0.25">
      <c r="N2649" s="29">
        <v>41522</v>
      </c>
      <c r="O2649" s="30">
        <v>8.5975086504147993E-2</v>
      </c>
      <c r="P2649" s="30">
        <v>-5.23411613386114E-2</v>
      </c>
      <c r="Q2649" s="30">
        <v>3.7401045086823403E-2</v>
      </c>
      <c r="R2649" s="31">
        <v>3.7</v>
      </c>
    </row>
    <row r="2650" spans="14:18" x14ac:dyDescent="0.25">
      <c r="N2650" s="26">
        <v>41521</v>
      </c>
      <c r="O2650" s="27">
        <v>8.4762528663406903E-2</v>
      </c>
      <c r="P2650" s="27">
        <v>-5.0504906558212E-2</v>
      </c>
      <c r="Q2650" s="27">
        <v>3.57971866100842E-2</v>
      </c>
      <c r="R2650" s="28">
        <v>3.7</v>
      </c>
    </row>
    <row r="2651" spans="14:18" x14ac:dyDescent="0.25">
      <c r="N2651" s="29">
        <v>41520</v>
      </c>
      <c r="O2651" s="30">
        <v>8.4553666376480499E-2</v>
      </c>
      <c r="P2651" s="30">
        <v>-4.9220951331744901E-2</v>
      </c>
      <c r="Q2651" s="30">
        <v>3.59057020554511E-2</v>
      </c>
      <c r="R2651" s="31">
        <v>3.7</v>
      </c>
    </row>
    <row r="2652" spans="14:18" x14ac:dyDescent="0.25">
      <c r="N2652" s="26">
        <v>41519</v>
      </c>
      <c r="O2652" s="27">
        <v>8.6890230701182805E-2</v>
      </c>
      <c r="P2652" s="27">
        <v>-5.0955998220812003E-2</v>
      </c>
      <c r="Q2652" s="27">
        <v>3.0085425324506001E-2</v>
      </c>
      <c r="R2652" s="28">
        <v>3.7</v>
      </c>
    </row>
    <row r="2653" spans="14:18" x14ac:dyDescent="0.25">
      <c r="N2653" s="29">
        <v>41516</v>
      </c>
      <c r="O2653" s="30">
        <v>8.4837762697873603E-2</v>
      </c>
      <c r="P2653" s="30">
        <v>-4.9689397565132902E-2</v>
      </c>
      <c r="Q2653" s="30">
        <v>3.46774180892866E-2</v>
      </c>
      <c r="R2653" s="31">
        <v>3.7</v>
      </c>
    </row>
    <row r="2654" spans="14:18" x14ac:dyDescent="0.25">
      <c r="N2654" s="26">
        <v>41515</v>
      </c>
      <c r="O2654" s="27">
        <v>8.2068882621917402E-2</v>
      </c>
      <c r="P2654" s="27">
        <v>-4.7621939569654798E-2</v>
      </c>
      <c r="Q2654" s="27">
        <v>4.2202856165253301E-2</v>
      </c>
      <c r="R2654" s="28">
        <v>3.7</v>
      </c>
    </row>
    <row r="2655" spans="14:18" x14ac:dyDescent="0.25">
      <c r="N2655" s="29">
        <v>41514</v>
      </c>
      <c r="O2655" s="30">
        <v>8.7309204555372499E-2</v>
      </c>
      <c r="P2655" s="30">
        <v>-5.2135843821513102E-2</v>
      </c>
      <c r="Q2655" s="30">
        <v>2.66421884000996E-2</v>
      </c>
      <c r="R2655" s="31">
        <v>3.7</v>
      </c>
    </row>
    <row r="2656" spans="14:18" x14ac:dyDescent="0.25">
      <c r="N2656" s="26">
        <v>41513</v>
      </c>
      <c r="O2656" s="27">
        <v>8.7332059160276004E-2</v>
      </c>
      <c r="P2656" s="27">
        <v>-5.18631369184318E-2</v>
      </c>
      <c r="Q2656" s="27">
        <v>2.6294808867854302E-2</v>
      </c>
      <c r="R2656" s="28">
        <v>3.7</v>
      </c>
    </row>
    <row r="2657" spans="14:18" x14ac:dyDescent="0.25">
      <c r="N2657" s="29">
        <v>41512</v>
      </c>
      <c r="O2657" s="30">
        <v>8.8201716877605293E-2</v>
      </c>
      <c r="P2657" s="30">
        <v>-5.0790716251510402E-2</v>
      </c>
      <c r="Q2657" s="30">
        <v>2.2179218625014901E-2</v>
      </c>
      <c r="R2657" s="31">
        <v>3.7</v>
      </c>
    </row>
    <row r="2658" spans="14:18" x14ac:dyDescent="0.25">
      <c r="N2658" s="26">
        <v>41509</v>
      </c>
      <c r="O2658" s="27">
        <v>9.5757806747971103E-2</v>
      </c>
      <c r="P2658" s="27">
        <v>-5.8662896158982902E-2</v>
      </c>
      <c r="Q2658" s="27">
        <v>1.19900698143627E-2</v>
      </c>
      <c r="R2658" s="28">
        <v>3.7</v>
      </c>
    </row>
    <row r="2659" spans="14:18" x14ac:dyDescent="0.25">
      <c r="N2659" s="29">
        <v>41508</v>
      </c>
      <c r="O2659" s="30">
        <v>9.2409412776360805E-2</v>
      </c>
      <c r="P2659" s="30">
        <v>-5.6518334769852803E-2</v>
      </c>
      <c r="Q2659" s="30">
        <v>1.7393993247819501E-2</v>
      </c>
      <c r="R2659" s="31">
        <v>3.7</v>
      </c>
    </row>
    <row r="2660" spans="14:18" x14ac:dyDescent="0.25">
      <c r="N2660" s="26">
        <v>41507</v>
      </c>
      <c r="O2660" s="27">
        <v>9.4830270731311103E-2</v>
      </c>
      <c r="P2660" s="27">
        <v>-5.8505003971433801E-2</v>
      </c>
      <c r="Q2660" s="27">
        <v>1.18861648013863E-2</v>
      </c>
      <c r="R2660" s="28">
        <v>3.7</v>
      </c>
    </row>
    <row r="2661" spans="14:18" x14ac:dyDescent="0.25">
      <c r="N2661" s="29">
        <v>41506</v>
      </c>
      <c r="O2661" s="30">
        <v>9.6001563423151803E-2</v>
      </c>
      <c r="P2661" s="30">
        <v>-5.9003637525804398E-2</v>
      </c>
      <c r="Q2661" s="30">
        <v>5.1284837568171702E-3</v>
      </c>
      <c r="R2661" s="31">
        <v>3.7</v>
      </c>
    </row>
    <row r="2662" spans="14:18" x14ac:dyDescent="0.25">
      <c r="N2662" s="26">
        <v>41502</v>
      </c>
      <c r="O2662" s="27">
        <v>9.04619701926659E-2</v>
      </c>
      <c r="P2662" s="27">
        <v>-5.4607765928863197E-2</v>
      </c>
      <c r="Q2662" s="27">
        <v>1.4217717377119099E-2</v>
      </c>
      <c r="R2662" s="28">
        <v>3.7</v>
      </c>
    </row>
    <row r="2663" spans="14:18" x14ac:dyDescent="0.25">
      <c r="N2663" s="29">
        <v>41501</v>
      </c>
      <c r="O2663" s="30">
        <v>8.8317189448940098E-2</v>
      </c>
      <c r="P2663" s="30">
        <v>-5.3798088058677002E-2</v>
      </c>
      <c r="Q2663" s="30">
        <v>2.0003786157514501E-2</v>
      </c>
      <c r="R2663" s="31">
        <v>3.7</v>
      </c>
    </row>
    <row r="2664" spans="14:18" x14ac:dyDescent="0.25">
      <c r="N2664" s="26">
        <v>41500</v>
      </c>
      <c r="O2664" s="27">
        <v>9.4557139822143393E-2</v>
      </c>
      <c r="P2664" s="27">
        <v>-5.8092744141829897E-2</v>
      </c>
      <c r="Q2664" s="27">
        <v>-1.66678172193015E-3</v>
      </c>
      <c r="R2664" s="28">
        <v>3.7</v>
      </c>
    </row>
    <row r="2665" spans="14:18" x14ac:dyDescent="0.25">
      <c r="N2665" s="29">
        <v>41499</v>
      </c>
      <c r="O2665" s="30">
        <v>9.1859436881711901E-2</v>
      </c>
      <c r="P2665" s="30">
        <v>-5.5846285587922199E-2</v>
      </c>
      <c r="Q2665" s="30">
        <v>9.52755160133885E-4</v>
      </c>
      <c r="R2665" s="31">
        <v>3.7</v>
      </c>
    </row>
    <row r="2666" spans="14:18" x14ac:dyDescent="0.25">
      <c r="N2666" s="26">
        <v>41498</v>
      </c>
      <c r="O2666" s="27">
        <v>8.8828776860381195E-2</v>
      </c>
      <c r="P2666" s="27">
        <v>-5.29471469719104E-2</v>
      </c>
      <c r="Q2666" s="27">
        <v>8.1354463247071702E-3</v>
      </c>
      <c r="R2666" s="28">
        <v>3.7</v>
      </c>
    </row>
    <row r="2667" spans="14:18" x14ac:dyDescent="0.25">
      <c r="N2667" s="29">
        <v>41495</v>
      </c>
      <c r="O2667" s="30">
        <v>8.1802249715776501E-2</v>
      </c>
      <c r="P2667" s="30">
        <v>-5.0371937433522598E-2</v>
      </c>
      <c r="Q2667" s="30">
        <v>3.2092473375179398E-2</v>
      </c>
      <c r="R2667" s="31">
        <v>3.7</v>
      </c>
    </row>
    <row r="2668" spans="14:18" x14ac:dyDescent="0.25">
      <c r="N2668" s="26">
        <v>41494</v>
      </c>
      <c r="O2668" s="27">
        <v>8.7213503403291801E-2</v>
      </c>
      <c r="P2668" s="27">
        <v>-5.2100461538291301E-2</v>
      </c>
      <c r="Q2668" s="27">
        <v>1.30776942231298E-2</v>
      </c>
      <c r="R2668" s="28">
        <v>3.7</v>
      </c>
    </row>
    <row r="2669" spans="14:18" x14ac:dyDescent="0.25">
      <c r="N2669" s="29">
        <v>41492</v>
      </c>
      <c r="O2669" s="30">
        <v>8.0182048657784596E-2</v>
      </c>
      <c r="P2669" s="30">
        <v>-4.6607459774524199E-2</v>
      </c>
      <c r="Q2669" s="30">
        <v>3.2049155745244098E-2</v>
      </c>
      <c r="R2669" s="31">
        <v>3.7</v>
      </c>
    </row>
    <row r="2670" spans="14:18" x14ac:dyDescent="0.25">
      <c r="N2670" s="26">
        <v>41491</v>
      </c>
      <c r="O2670" s="27">
        <v>8.4404796343858293E-2</v>
      </c>
      <c r="P2670" s="27">
        <v>-4.9730348193131199E-2</v>
      </c>
      <c r="Q2670" s="27">
        <v>2.5362391173216401E-2</v>
      </c>
      <c r="R2670" s="28">
        <v>3.7</v>
      </c>
    </row>
    <row r="2671" spans="14:18" x14ac:dyDescent="0.25">
      <c r="N2671" s="29">
        <v>41488</v>
      </c>
      <c r="O2671" s="30">
        <v>8.3545682037794194E-2</v>
      </c>
      <c r="P2671" s="30">
        <v>-5.04987508175926E-2</v>
      </c>
      <c r="Q2671" s="30">
        <v>3.1980467635716998E-2</v>
      </c>
      <c r="R2671" s="31">
        <v>3.7</v>
      </c>
    </row>
    <row r="2672" spans="14:18" x14ac:dyDescent="0.25">
      <c r="N2672" s="26">
        <v>41487</v>
      </c>
      <c r="O2672" s="27">
        <v>8.1032557345240494E-2</v>
      </c>
      <c r="P2672" s="27">
        <v>-4.7514730150306002E-2</v>
      </c>
      <c r="Q2672" s="27">
        <v>3.2318670684576403E-2</v>
      </c>
      <c r="R2672" s="28">
        <v>3.7</v>
      </c>
    </row>
    <row r="2673" spans="14:18" x14ac:dyDescent="0.25">
      <c r="N2673" s="29">
        <v>41486</v>
      </c>
      <c r="O2673" s="30">
        <v>7.9129742661302196E-2</v>
      </c>
      <c r="P2673" s="30">
        <v>-4.6550789435862598E-2</v>
      </c>
      <c r="Q2673" s="30">
        <v>3.6677897429286802E-2</v>
      </c>
      <c r="R2673" s="31">
        <v>3.7</v>
      </c>
    </row>
    <row r="2674" spans="14:18" x14ac:dyDescent="0.25">
      <c r="N2674" s="26">
        <v>41485</v>
      </c>
      <c r="O2674" s="27">
        <v>7.9291646162601703E-2</v>
      </c>
      <c r="P2674" s="27">
        <v>-4.4949039432864803E-2</v>
      </c>
      <c r="Q2674" s="27">
        <v>3.1822630927164898E-2</v>
      </c>
      <c r="R2674" s="28">
        <v>3.7</v>
      </c>
    </row>
    <row r="2675" spans="14:18" x14ac:dyDescent="0.25">
      <c r="N2675" s="29">
        <v>41484</v>
      </c>
      <c r="O2675" s="30">
        <v>7.9006877131340705E-2</v>
      </c>
      <c r="P2675" s="30">
        <v>-4.4755710967265397E-2</v>
      </c>
      <c r="Q2675" s="30">
        <v>3.3149846196785702E-2</v>
      </c>
      <c r="R2675" s="31">
        <v>3.7</v>
      </c>
    </row>
    <row r="2676" spans="14:18" x14ac:dyDescent="0.25">
      <c r="N2676" s="26">
        <v>41481</v>
      </c>
      <c r="O2676" s="27">
        <v>7.5560155817540206E-2</v>
      </c>
      <c r="P2676" s="27">
        <v>-4.3499581146603801E-2</v>
      </c>
      <c r="Q2676" s="27">
        <v>4.1947911885032697E-2</v>
      </c>
      <c r="R2676" s="28">
        <v>3.7</v>
      </c>
    </row>
    <row r="2677" spans="14:18" x14ac:dyDescent="0.25">
      <c r="N2677" s="29">
        <v>41480</v>
      </c>
      <c r="O2677" s="30">
        <v>7.5143231553799095E-2</v>
      </c>
      <c r="P2677" s="30">
        <v>-4.1190747150623201E-2</v>
      </c>
      <c r="Q2677" s="30">
        <v>3.05530797667431E-2</v>
      </c>
      <c r="R2677" s="31">
        <v>3.7</v>
      </c>
    </row>
    <row r="2678" spans="14:18" x14ac:dyDescent="0.25">
      <c r="N2678" s="26">
        <v>41479</v>
      </c>
      <c r="O2678" s="27">
        <v>7.99555664244464E-2</v>
      </c>
      <c r="P2678" s="27">
        <v>-4.38256336164774E-2</v>
      </c>
      <c r="Q2678" s="27">
        <v>1.63742656691124E-2</v>
      </c>
      <c r="R2678" s="28">
        <v>3.7</v>
      </c>
    </row>
    <row r="2679" spans="14:18" x14ac:dyDescent="0.25">
      <c r="N2679" s="29">
        <v>41478</v>
      </c>
      <c r="O2679" s="30">
        <v>6.8025878289496702E-2</v>
      </c>
      <c r="P2679" s="30">
        <v>-3.50764292677824E-2</v>
      </c>
      <c r="Q2679" s="30">
        <v>5.2267680625054498E-2</v>
      </c>
      <c r="R2679" s="31">
        <v>3.7</v>
      </c>
    </row>
    <row r="2680" spans="14:18" x14ac:dyDescent="0.25">
      <c r="N2680" s="26">
        <v>41477</v>
      </c>
      <c r="O2680" s="27">
        <v>7.4267553784395104E-2</v>
      </c>
      <c r="P2680" s="27">
        <v>-3.9294673172904603E-2</v>
      </c>
      <c r="Q2680" s="27">
        <v>3.1555874878698903E-2</v>
      </c>
      <c r="R2680" s="28">
        <v>3.7</v>
      </c>
    </row>
    <row r="2681" spans="14:18" x14ac:dyDescent="0.25">
      <c r="N2681" s="29">
        <v>41474</v>
      </c>
      <c r="O2681" s="30">
        <v>7.3435058798951902E-2</v>
      </c>
      <c r="P2681" s="30">
        <v>-3.9479414705105097E-2</v>
      </c>
      <c r="Q2681" s="30">
        <v>3.1782239377774399E-2</v>
      </c>
      <c r="R2681" s="31">
        <v>3.7</v>
      </c>
    </row>
    <row r="2682" spans="14:18" x14ac:dyDescent="0.25">
      <c r="N2682" s="26">
        <v>41473</v>
      </c>
      <c r="O2682" s="27">
        <v>7.1189390026253199E-2</v>
      </c>
      <c r="P2682" s="27">
        <v>-3.9908754431322198E-2</v>
      </c>
      <c r="Q2682" s="27">
        <v>4.3010105181249099E-2</v>
      </c>
      <c r="R2682" s="28">
        <v>3.7</v>
      </c>
    </row>
    <row r="2683" spans="14:18" x14ac:dyDescent="0.25">
      <c r="N2683" s="29">
        <v>41472</v>
      </c>
      <c r="O2683" s="30">
        <v>7.5758550993449705E-2</v>
      </c>
      <c r="P2683" s="30">
        <v>-4.1388611520123297E-2</v>
      </c>
      <c r="Q2683" s="30">
        <v>2.70707810653542E-2</v>
      </c>
      <c r="R2683" s="31">
        <v>3.7</v>
      </c>
    </row>
    <row r="2684" spans="14:18" x14ac:dyDescent="0.25">
      <c r="N2684" s="26">
        <v>41471</v>
      </c>
      <c r="O2684" s="27">
        <v>6.9560803837587795E-2</v>
      </c>
      <c r="P2684" s="27">
        <v>-3.7007709531541803E-2</v>
      </c>
      <c r="Q2684" s="27">
        <v>4.2463244977395502E-2</v>
      </c>
      <c r="R2684" s="28">
        <v>3.7</v>
      </c>
    </row>
    <row r="2685" spans="14:18" x14ac:dyDescent="0.25">
      <c r="N2685" s="29">
        <v>41470</v>
      </c>
      <c r="O2685" s="30">
        <v>7.4595482781135494E-2</v>
      </c>
      <c r="P2685" s="30">
        <v>-4.14592042862005E-2</v>
      </c>
      <c r="Q2685" s="30">
        <v>3.3692923084077203E-2</v>
      </c>
      <c r="R2685" s="31">
        <v>3.7</v>
      </c>
    </row>
    <row r="2686" spans="14:18" x14ac:dyDescent="0.25">
      <c r="N2686" s="26">
        <v>41467</v>
      </c>
      <c r="O2686" s="27">
        <v>7.7871287399187999E-2</v>
      </c>
      <c r="P2686" s="27">
        <v>-4.3836483730267502E-2</v>
      </c>
      <c r="Q2686" s="27">
        <v>3.4105283649295701E-2</v>
      </c>
      <c r="R2686" s="28">
        <v>3.7</v>
      </c>
    </row>
    <row r="2687" spans="14:18" x14ac:dyDescent="0.25">
      <c r="N2687" s="29">
        <v>41466</v>
      </c>
      <c r="O2687" s="30">
        <v>7.7774447560725296E-2</v>
      </c>
      <c r="P2687" s="30">
        <v>-4.38260053138348E-2</v>
      </c>
      <c r="Q2687" s="30">
        <v>3.4959977384109497E-2</v>
      </c>
      <c r="R2687" s="31">
        <v>3.7</v>
      </c>
    </row>
    <row r="2688" spans="14:18" x14ac:dyDescent="0.25">
      <c r="N2688" s="26">
        <v>41465</v>
      </c>
      <c r="O2688" s="27">
        <v>7.4598037804771797E-2</v>
      </c>
      <c r="P2688" s="27">
        <v>-4.3367548430209998E-2</v>
      </c>
      <c r="Q2688" s="27">
        <v>5.0098209317840897E-2</v>
      </c>
      <c r="R2688" s="28">
        <v>3.7</v>
      </c>
    </row>
    <row r="2689" spans="14:18" x14ac:dyDescent="0.25">
      <c r="N2689" s="29">
        <v>41464</v>
      </c>
      <c r="O2689" s="30">
        <v>7.8892357148818995E-2</v>
      </c>
      <c r="P2689" s="30">
        <v>-4.4254618573567099E-2</v>
      </c>
      <c r="Q2689" s="30">
        <v>3.6966825806201503E-2</v>
      </c>
      <c r="R2689" s="31">
        <v>3.7</v>
      </c>
    </row>
    <row r="2690" spans="14:18" x14ac:dyDescent="0.25">
      <c r="N2690" s="26">
        <v>41463</v>
      </c>
      <c r="O2690" s="27">
        <v>7.71925533417121E-2</v>
      </c>
      <c r="P2690" s="27">
        <v>-4.23530458857816E-2</v>
      </c>
      <c r="Q2690" s="27">
        <v>3.5505537069708798E-2</v>
      </c>
      <c r="R2690" s="28">
        <v>3.7</v>
      </c>
    </row>
    <row r="2691" spans="14:18" x14ac:dyDescent="0.25">
      <c r="N2691" s="29">
        <v>41460</v>
      </c>
      <c r="O2691" s="30">
        <v>7.5967148276759502E-2</v>
      </c>
      <c r="P2691" s="30">
        <v>-4.2147372688896602E-2</v>
      </c>
      <c r="Q2691" s="30">
        <v>4.0002142554766203E-2</v>
      </c>
      <c r="R2691" s="31">
        <v>3.7</v>
      </c>
    </row>
    <row r="2692" spans="14:18" x14ac:dyDescent="0.25">
      <c r="N2692" s="26">
        <v>41459</v>
      </c>
      <c r="O2692" s="27">
        <v>7.9031168752912301E-2</v>
      </c>
      <c r="P2692" s="27">
        <v>-4.43120530118103E-2</v>
      </c>
      <c r="Q2692" s="27">
        <v>3.2199425624173598E-2</v>
      </c>
      <c r="R2692" s="28">
        <v>3.7</v>
      </c>
    </row>
    <row r="2693" spans="14:18" x14ac:dyDescent="0.25">
      <c r="N2693" s="29">
        <v>41458</v>
      </c>
      <c r="O2693" s="30">
        <v>7.2272312321929197E-2</v>
      </c>
      <c r="P2693" s="30">
        <v>-3.8858488745358799E-2</v>
      </c>
      <c r="Q2693" s="30">
        <v>4.4697925512778701E-2</v>
      </c>
      <c r="R2693" s="31">
        <v>3.7</v>
      </c>
    </row>
    <row r="2694" spans="14:18" x14ac:dyDescent="0.25">
      <c r="N2694" s="26">
        <v>41457</v>
      </c>
      <c r="O2694" s="27">
        <v>7.1942338362621996E-2</v>
      </c>
      <c r="P2694" s="27">
        <v>-3.8210700018266201E-2</v>
      </c>
      <c r="Q2694" s="27">
        <v>4.7057673342786703E-2</v>
      </c>
      <c r="R2694" s="28">
        <v>3.7</v>
      </c>
    </row>
    <row r="2695" spans="14:18" x14ac:dyDescent="0.25">
      <c r="N2695" s="29">
        <v>41453</v>
      </c>
      <c r="O2695" s="30">
        <v>6.9881103258795499E-2</v>
      </c>
      <c r="P2695" s="30">
        <v>-3.64803336911389E-2</v>
      </c>
      <c r="Q2695" s="30">
        <v>5.8823303620462099E-2</v>
      </c>
      <c r="R2695" s="31">
        <v>3.7</v>
      </c>
    </row>
    <row r="2696" spans="14:18" x14ac:dyDescent="0.25">
      <c r="N2696" s="26">
        <v>41452</v>
      </c>
      <c r="O2696" s="27">
        <v>6.9468001129262394E-2</v>
      </c>
      <c r="P2696" s="27">
        <v>-3.7972421911494601E-2</v>
      </c>
      <c r="Q2696" s="27">
        <v>7.1446354426003195E-2</v>
      </c>
      <c r="R2696" s="28">
        <v>3.7</v>
      </c>
    </row>
    <row r="2697" spans="14:18" x14ac:dyDescent="0.25">
      <c r="N2697" s="29">
        <v>41451</v>
      </c>
      <c r="O2697" s="30">
        <v>7.2140417872576607E-2</v>
      </c>
      <c r="P2697" s="30">
        <v>-3.9527348547897002E-2</v>
      </c>
      <c r="Q2697" s="30">
        <v>6.9102128987797898E-2</v>
      </c>
      <c r="R2697" s="31">
        <v>3.7</v>
      </c>
    </row>
    <row r="2698" spans="14:18" x14ac:dyDescent="0.25">
      <c r="N2698" s="26">
        <v>41450</v>
      </c>
      <c r="O2698" s="27">
        <v>7.5718087769224202E-2</v>
      </c>
      <c r="P2698" s="27">
        <v>-4.3116200925559997E-2</v>
      </c>
      <c r="Q2698" s="27">
        <v>4.89950565734764E-2</v>
      </c>
      <c r="R2698" s="28">
        <v>3.7</v>
      </c>
    </row>
    <row r="2699" spans="14:18" x14ac:dyDescent="0.25">
      <c r="N2699" s="29">
        <v>41449</v>
      </c>
      <c r="O2699" s="30">
        <v>7.6034647564135097E-2</v>
      </c>
      <c r="P2699" s="30">
        <v>-4.15175105031702E-2</v>
      </c>
      <c r="Q2699" s="30">
        <v>4.06227065939943E-2</v>
      </c>
      <c r="R2699" s="31">
        <v>3.7</v>
      </c>
    </row>
    <row r="2700" spans="14:18" x14ac:dyDescent="0.25">
      <c r="N2700" s="26">
        <v>41446</v>
      </c>
      <c r="O2700" s="27">
        <v>7.1624745835893705E-2</v>
      </c>
      <c r="P2700" s="27">
        <v>-3.7743425530690003E-2</v>
      </c>
      <c r="Q2700" s="27">
        <v>3.5950687243682701E-2</v>
      </c>
      <c r="R2700" s="28">
        <v>3.7</v>
      </c>
    </row>
    <row r="2701" spans="14:18" x14ac:dyDescent="0.25">
      <c r="N2701" s="29">
        <v>41445</v>
      </c>
      <c r="O2701" s="30">
        <v>7.3587199445116602E-2</v>
      </c>
      <c r="P2701" s="30">
        <v>-3.9836283909244201E-2</v>
      </c>
      <c r="Q2701" s="30">
        <v>3.1018081756097202E-2</v>
      </c>
      <c r="R2701" s="31">
        <v>3.7</v>
      </c>
    </row>
    <row r="2702" spans="14:18" x14ac:dyDescent="0.25">
      <c r="N2702" s="26">
        <v>41444</v>
      </c>
      <c r="O2702" s="27">
        <v>7.1598451255387899E-2</v>
      </c>
      <c r="P2702" s="27">
        <v>-3.8138304966750997E-2</v>
      </c>
      <c r="Q2702" s="27">
        <v>3.2534429771335201E-2</v>
      </c>
      <c r="R2702" s="28">
        <v>3.7</v>
      </c>
    </row>
    <row r="2703" spans="14:18" x14ac:dyDescent="0.25">
      <c r="N2703" s="29">
        <v>41443</v>
      </c>
      <c r="O2703" s="30">
        <v>7.2934460158466705E-2</v>
      </c>
      <c r="P2703" s="30">
        <v>-3.72640775559872E-2</v>
      </c>
      <c r="Q2703" s="30">
        <v>2.47547312247632E-2</v>
      </c>
      <c r="R2703" s="31">
        <v>3.7</v>
      </c>
    </row>
    <row r="2704" spans="14:18" x14ac:dyDescent="0.25">
      <c r="N2704" s="26">
        <v>41442</v>
      </c>
      <c r="O2704" s="27">
        <v>7.17209745204785E-2</v>
      </c>
      <c r="P2704" s="27">
        <v>-3.8067119425479301E-2</v>
      </c>
      <c r="Q2704" s="27">
        <v>3.6047089614554301E-2</v>
      </c>
      <c r="R2704" s="28">
        <v>3.7</v>
      </c>
    </row>
    <row r="2705" spans="14:18" x14ac:dyDescent="0.25">
      <c r="N2705" s="29">
        <v>41439</v>
      </c>
      <c r="O2705" s="30">
        <v>7.3258790826917705E-2</v>
      </c>
      <c r="P2705" s="30">
        <v>-4.0590524091712203E-2</v>
      </c>
      <c r="Q2705" s="30">
        <v>3.8539465666456399E-2</v>
      </c>
      <c r="R2705" s="31">
        <v>3.7</v>
      </c>
    </row>
    <row r="2706" spans="14:18" x14ac:dyDescent="0.25">
      <c r="N2706" s="26">
        <v>41438</v>
      </c>
      <c r="O2706" s="27">
        <v>7.2160347011231807E-2</v>
      </c>
      <c r="P2706" s="27">
        <v>-3.95793223122499E-2</v>
      </c>
      <c r="Q2706" s="27">
        <v>3.6132996904221601E-2</v>
      </c>
      <c r="R2706" s="28">
        <v>3.7</v>
      </c>
    </row>
    <row r="2707" spans="14:18" x14ac:dyDescent="0.25">
      <c r="N2707" s="29">
        <v>41437</v>
      </c>
      <c r="O2707" s="30">
        <v>7.0466595019828396E-2</v>
      </c>
      <c r="P2707" s="30">
        <v>-3.6979946418076101E-2</v>
      </c>
      <c r="Q2707" s="30">
        <v>3.0762875170671999E-2</v>
      </c>
      <c r="R2707" s="31">
        <v>3.7</v>
      </c>
    </row>
    <row r="2708" spans="14:18" x14ac:dyDescent="0.25">
      <c r="N2708" s="26">
        <v>41436</v>
      </c>
      <c r="O2708" s="27">
        <v>6.5233827942755798E-2</v>
      </c>
      <c r="P2708" s="27">
        <v>-3.21198019715861E-2</v>
      </c>
      <c r="Q2708" s="27">
        <v>4.5113198493659003E-2</v>
      </c>
      <c r="R2708" s="28">
        <v>3.7</v>
      </c>
    </row>
    <row r="2709" spans="14:18" x14ac:dyDescent="0.25">
      <c r="N2709" s="29">
        <v>41432</v>
      </c>
      <c r="O2709" s="30">
        <v>6.6698023613742399E-2</v>
      </c>
      <c r="P2709" s="30">
        <v>-3.3740676148918902E-2</v>
      </c>
      <c r="Q2709" s="30">
        <v>3.5108805296889999E-2</v>
      </c>
      <c r="R2709" s="31">
        <v>3.7</v>
      </c>
    </row>
    <row r="2710" spans="14:18" x14ac:dyDescent="0.25">
      <c r="N2710" s="26">
        <v>41431</v>
      </c>
      <c r="O2710" s="27">
        <v>6.8428724206205799E-2</v>
      </c>
      <c r="P2710" s="27">
        <v>-3.4504706001618202E-2</v>
      </c>
      <c r="Q2710" s="27">
        <v>1.9868195109799799E-2</v>
      </c>
      <c r="R2710" s="28">
        <v>3.7</v>
      </c>
    </row>
    <row r="2711" spans="14:18" x14ac:dyDescent="0.25">
      <c r="N2711" s="29">
        <v>41430</v>
      </c>
      <c r="O2711" s="30">
        <v>7.4758004092244396E-2</v>
      </c>
      <c r="P2711" s="30">
        <v>-4.0043238833948398E-2</v>
      </c>
      <c r="Q2711" s="30">
        <v>1.09927936077289E-3</v>
      </c>
      <c r="R2711" s="31">
        <v>3.7</v>
      </c>
    </row>
    <row r="2712" spans="14:18" x14ac:dyDescent="0.25">
      <c r="N2712" s="26">
        <v>41429</v>
      </c>
      <c r="O2712" s="27">
        <v>7.1543667532074404E-2</v>
      </c>
      <c r="P2712" s="27">
        <v>-3.7057925224697197E-2</v>
      </c>
      <c r="Q2712" s="27">
        <v>8.3171575401205008E-3</v>
      </c>
      <c r="R2712" s="28">
        <v>3.7</v>
      </c>
    </row>
    <row r="2713" spans="14:18" x14ac:dyDescent="0.25">
      <c r="N2713" s="29">
        <v>41425</v>
      </c>
      <c r="O2713" s="30">
        <v>7.3505545780154904E-2</v>
      </c>
      <c r="P2713" s="30">
        <v>-3.7458923538461503E-2</v>
      </c>
      <c r="Q2713" s="30">
        <v>-7.6479217815781098E-3</v>
      </c>
      <c r="R2713" s="31">
        <v>3.7</v>
      </c>
    </row>
    <row r="2714" spans="14:18" x14ac:dyDescent="0.25">
      <c r="N2714" s="26">
        <v>41424</v>
      </c>
      <c r="O2714" s="27">
        <v>6.5019031233885693E-2</v>
      </c>
      <c r="P2714" s="27">
        <v>-3.03871078817044E-2</v>
      </c>
      <c r="Q2714" s="27">
        <v>7.6198213831773698E-3</v>
      </c>
      <c r="R2714" s="28">
        <v>3.7</v>
      </c>
    </row>
    <row r="2715" spans="14:18" x14ac:dyDescent="0.25">
      <c r="N2715" s="29">
        <v>41423</v>
      </c>
      <c r="O2715" s="30">
        <v>6.5126962174432396E-2</v>
      </c>
      <c r="P2715" s="30">
        <v>-2.7295649688988701E-2</v>
      </c>
      <c r="Q2715" s="30">
        <v>-3.4295269224069599E-3</v>
      </c>
      <c r="R2715" s="31">
        <v>3.7</v>
      </c>
    </row>
    <row r="2716" spans="14:18" x14ac:dyDescent="0.25">
      <c r="N2716" s="26">
        <v>41422</v>
      </c>
      <c r="O2716" s="27">
        <v>6.5393491289543207E-2</v>
      </c>
      <c r="P2716" s="27">
        <v>-2.9946065573995501E-2</v>
      </c>
      <c r="Q2716" s="27">
        <v>-9.903981362356859E-4</v>
      </c>
      <c r="R2716" s="28">
        <v>3.7</v>
      </c>
    </row>
    <row r="2717" spans="14:18" x14ac:dyDescent="0.25">
      <c r="N2717" s="29">
        <v>41421</v>
      </c>
      <c r="O2717" s="30">
        <v>6.6571629002463995E-2</v>
      </c>
      <c r="P2717" s="30">
        <v>-3.1188811272867899E-2</v>
      </c>
      <c r="Q2717" s="30">
        <v>-3.7274372671683401E-3</v>
      </c>
      <c r="R2717" s="31">
        <v>3.7</v>
      </c>
    </row>
    <row r="2718" spans="14:18" x14ac:dyDescent="0.25">
      <c r="N2718" s="26">
        <v>41418</v>
      </c>
      <c r="O2718" s="27">
        <v>6.5221016830753903E-2</v>
      </c>
      <c r="P2718" s="27">
        <v>-2.97576461570845E-2</v>
      </c>
      <c r="Q2718" s="27">
        <v>-4.2730967120599402E-3</v>
      </c>
      <c r="R2718" s="28">
        <v>3.7</v>
      </c>
    </row>
    <row r="2719" spans="14:18" x14ac:dyDescent="0.25">
      <c r="N2719" s="29">
        <v>41417</v>
      </c>
      <c r="O2719" s="30">
        <v>6.3680727381200106E-2</v>
      </c>
      <c r="P2719" s="30">
        <v>-2.8285401849333602E-2</v>
      </c>
      <c r="Q2719" s="30">
        <v>-1.7215515276578399E-3</v>
      </c>
      <c r="R2719" s="31">
        <v>3.7</v>
      </c>
    </row>
    <row r="2720" spans="14:18" x14ac:dyDescent="0.25">
      <c r="N2720" s="26">
        <v>41416</v>
      </c>
      <c r="O2720" s="27">
        <v>6.6366310315775501E-2</v>
      </c>
      <c r="P2720" s="27">
        <v>-3.0247733387293901E-2</v>
      </c>
      <c r="Q2720" s="27">
        <v>-1.1021207489924099E-2</v>
      </c>
      <c r="R2720" s="28">
        <v>3.7</v>
      </c>
    </row>
    <row r="2721" spans="14:18" x14ac:dyDescent="0.25">
      <c r="N2721" s="29">
        <v>41415</v>
      </c>
      <c r="O2721" s="30">
        <v>6.4624733207051102E-2</v>
      </c>
      <c r="P2721" s="30">
        <v>-2.8841308147881901E-2</v>
      </c>
      <c r="Q2721" s="30">
        <v>-5.0848859073460498E-3</v>
      </c>
      <c r="R2721" s="31">
        <v>3.7</v>
      </c>
    </row>
    <row r="2722" spans="14:18" x14ac:dyDescent="0.25">
      <c r="N2722" s="26">
        <v>41414</v>
      </c>
      <c r="O2722" s="27">
        <v>6.60233703426234E-2</v>
      </c>
      <c r="P2722" s="27">
        <v>-2.95936011898526E-2</v>
      </c>
      <c r="Q2722" s="27">
        <v>-9.7980414393196904E-3</v>
      </c>
      <c r="R2722" s="28">
        <v>3.7</v>
      </c>
    </row>
    <row r="2723" spans="14:18" x14ac:dyDescent="0.25">
      <c r="N2723" s="29">
        <v>41411</v>
      </c>
      <c r="O2723" s="30">
        <v>6.9465653745447303E-2</v>
      </c>
      <c r="P2723" s="30">
        <v>-3.2618832839239498E-2</v>
      </c>
      <c r="Q2723" s="30">
        <v>-1.8778099406949401E-2</v>
      </c>
      <c r="R2723" s="31">
        <v>3.7</v>
      </c>
    </row>
    <row r="2724" spans="14:18" x14ac:dyDescent="0.25">
      <c r="N2724" s="26">
        <v>41410</v>
      </c>
      <c r="O2724" s="27">
        <v>6.8629060174861103E-2</v>
      </c>
      <c r="P2724" s="27">
        <v>-3.1831575383306901E-2</v>
      </c>
      <c r="Q2724" s="27">
        <v>-1.7521800331446302E-2</v>
      </c>
      <c r="R2724" s="28">
        <v>3.7</v>
      </c>
    </row>
    <row r="2725" spans="14:18" x14ac:dyDescent="0.25">
      <c r="N2725" s="29">
        <v>41409</v>
      </c>
      <c r="O2725" s="30">
        <v>6.7410725571730501E-2</v>
      </c>
      <c r="P2725" s="30">
        <v>-3.04795790275296E-2</v>
      </c>
      <c r="Q2725" s="30">
        <v>-1.50156899781018E-2</v>
      </c>
      <c r="R2725" s="31">
        <v>3.7</v>
      </c>
    </row>
    <row r="2726" spans="14:18" x14ac:dyDescent="0.25">
      <c r="N2726" s="26">
        <v>41408</v>
      </c>
      <c r="O2726" s="27">
        <v>6.6469264217374105E-2</v>
      </c>
      <c r="P2726" s="27">
        <v>-2.8910308789741102E-2</v>
      </c>
      <c r="Q2726" s="27">
        <v>-1.5398821828827401E-2</v>
      </c>
      <c r="R2726" s="28">
        <v>3.7</v>
      </c>
    </row>
    <row r="2727" spans="14:18" x14ac:dyDescent="0.25">
      <c r="N2727" s="29">
        <v>41404</v>
      </c>
      <c r="O2727" s="30">
        <v>6.7444951006017301E-2</v>
      </c>
      <c r="P2727" s="30">
        <v>-2.91521754687551E-2</v>
      </c>
      <c r="Q2727" s="30">
        <v>-1.7648533368180699E-2</v>
      </c>
      <c r="R2727" s="31">
        <v>3.7</v>
      </c>
    </row>
    <row r="2728" spans="14:18" x14ac:dyDescent="0.25">
      <c r="N2728" s="26">
        <v>41403</v>
      </c>
      <c r="O2728" s="27">
        <v>6.7763166052276502E-2</v>
      </c>
      <c r="P2728" s="27">
        <v>-3.0364846267545001E-2</v>
      </c>
      <c r="Q2728" s="27">
        <v>-1.48200087961171E-2</v>
      </c>
      <c r="R2728" s="28">
        <v>3.7</v>
      </c>
    </row>
    <row r="2729" spans="14:18" x14ac:dyDescent="0.25">
      <c r="N2729" s="29">
        <v>41402</v>
      </c>
      <c r="O2729" s="30">
        <v>6.7865213667189603E-2</v>
      </c>
      <c r="P2729" s="30">
        <v>-3.0859696247629301E-2</v>
      </c>
      <c r="Q2729" s="30">
        <v>-1.6670487853196098E-2</v>
      </c>
      <c r="R2729" s="31">
        <v>3.7</v>
      </c>
    </row>
    <row r="2730" spans="14:18" x14ac:dyDescent="0.25">
      <c r="N2730" s="26">
        <v>41401</v>
      </c>
      <c r="O2730" s="27">
        <v>6.5688114936787501E-2</v>
      </c>
      <c r="P2730" s="27">
        <v>-2.9920820359520001E-2</v>
      </c>
      <c r="Q2730" s="27">
        <v>-1.41605684044438E-2</v>
      </c>
      <c r="R2730" s="28">
        <v>3.7</v>
      </c>
    </row>
    <row r="2731" spans="14:18" x14ac:dyDescent="0.25">
      <c r="N2731" s="29">
        <v>41400</v>
      </c>
      <c r="O2731" s="30">
        <v>6.3756543757719095E-2</v>
      </c>
      <c r="P2731" s="30">
        <v>-2.9719082040789099E-2</v>
      </c>
      <c r="Q2731" s="30">
        <v>-8.3979390358398E-3</v>
      </c>
      <c r="R2731" s="31">
        <v>3.7</v>
      </c>
    </row>
    <row r="2732" spans="14:18" x14ac:dyDescent="0.25">
      <c r="N2732" s="26">
        <v>41397</v>
      </c>
      <c r="O2732" s="27">
        <v>6.30195121314856E-2</v>
      </c>
      <c r="P2732" s="27">
        <v>-2.88461691983882E-2</v>
      </c>
      <c r="Q2732" s="27">
        <v>-7.8161315581893598E-3</v>
      </c>
      <c r="R2732" s="28">
        <v>3.7</v>
      </c>
    </row>
    <row r="2733" spans="14:18" x14ac:dyDescent="0.25">
      <c r="N2733" s="29">
        <v>41396</v>
      </c>
      <c r="O2733" s="30">
        <v>6.3577085502664804E-2</v>
      </c>
      <c r="P2733" s="30">
        <v>-2.9751412550823801E-2</v>
      </c>
      <c r="Q2733" s="30">
        <v>-8.0921677392434294E-3</v>
      </c>
      <c r="R2733" s="31">
        <v>3.7</v>
      </c>
    </row>
    <row r="2734" spans="14:18" x14ac:dyDescent="0.25">
      <c r="N2734" s="26">
        <v>41394</v>
      </c>
      <c r="O2734" s="27">
        <v>6.3441402584654194E-2</v>
      </c>
      <c r="P2734" s="27">
        <v>-2.9958654873018499E-2</v>
      </c>
      <c r="Q2734" s="27">
        <v>-8.5719785204780592E-3</v>
      </c>
      <c r="R2734" s="28">
        <v>3.7</v>
      </c>
    </row>
    <row r="2735" spans="14:18" x14ac:dyDescent="0.25">
      <c r="N2735" s="29">
        <v>41393</v>
      </c>
      <c r="O2735" s="30">
        <v>6.3959279146405604E-2</v>
      </c>
      <c r="P2735" s="30">
        <v>-3.0362034469018601E-2</v>
      </c>
      <c r="Q2735" s="30">
        <v>-9.6378658174805596E-3</v>
      </c>
      <c r="R2735" s="31">
        <v>3.7</v>
      </c>
    </row>
    <row r="2736" spans="14:18" x14ac:dyDescent="0.25">
      <c r="N2736" s="26">
        <v>41390</v>
      </c>
      <c r="O2736" s="27">
        <v>6.4171420787230496E-2</v>
      </c>
      <c r="P2736" s="27">
        <v>-3.1167357397128101E-2</v>
      </c>
      <c r="Q2736" s="27">
        <v>-8.7733846195721804E-3</v>
      </c>
      <c r="R2736" s="28">
        <v>3.7</v>
      </c>
    </row>
    <row r="2737" spans="14:18" x14ac:dyDescent="0.25">
      <c r="N2737" s="29">
        <v>41389</v>
      </c>
      <c r="O2737" s="30">
        <v>6.5486493819884903E-2</v>
      </c>
      <c r="P2737" s="30">
        <v>-3.1952683699209998E-2</v>
      </c>
      <c r="Q2737" s="30">
        <v>-1.18992798486387E-2</v>
      </c>
      <c r="R2737" s="31">
        <v>3.7</v>
      </c>
    </row>
    <row r="2738" spans="14:18" x14ac:dyDescent="0.25">
      <c r="N2738" s="26">
        <v>41388</v>
      </c>
      <c r="O2738" s="27">
        <v>6.5177072937420505E-2</v>
      </c>
      <c r="P2738" s="27">
        <v>-3.1962479312420099E-2</v>
      </c>
      <c r="Q2738" s="27">
        <v>-1.11149980843506E-2</v>
      </c>
      <c r="R2738" s="28">
        <v>3.7</v>
      </c>
    </row>
    <row r="2739" spans="14:18" x14ac:dyDescent="0.25">
      <c r="N2739" s="29">
        <v>41387</v>
      </c>
      <c r="O2739" s="30">
        <v>6.5585624832473002E-2</v>
      </c>
      <c r="P2739" s="30">
        <v>-3.12161239516567E-2</v>
      </c>
      <c r="Q2739" s="30">
        <v>-1.3680430974734E-2</v>
      </c>
      <c r="R2739" s="31">
        <v>3.7</v>
      </c>
    </row>
    <row r="2740" spans="14:18" x14ac:dyDescent="0.25">
      <c r="N2740" s="26">
        <v>41386</v>
      </c>
      <c r="O2740" s="27">
        <v>6.5607092988250196E-2</v>
      </c>
      <c r="P2740" s="27">
        <v>-3.1665292691401697E-2</v>
      </c>
      <c r="Q2740" s="27">
        <v>-1.2029736761810499E-2</v>
      </c>
      <c r="R2740" s="28">
        <v>3.7</v>
      </c>
    </row>
    <row r="2741" spans="14:18" x14ac:dyDescent="0.25">
      <c r="N2741" s="29">
        <v>41383</v>
      </c>
      <c r="O2741" s="30">
        <v>6.6108411421793106E-2</v>
      </c>
      <c r="P2741" s="30">
        <v>-3.2506628448866703E-2</v>
      </c>
      <c r="Q2741" s="30">
        <v>-1.15186550176677E-2</v>
      </c>
      <c r="R2741" s="31">
        <v>3.7</v>
      </c>
    </row>
    <row r="2742" spans="14:18" x14ac:dyDescent="0.25">
      <c r="N2742" s="26">
        <v>41382</v>
      </c>
      <c r="O2742" s="27">
        <v>6.7863997129355202E-2</v>
      </c>
      <c r="P2742" s="27">
        <v>-3.3288604254766999E-2</v>
      </c>
      <c r="Q2742" s="27">
        <v>-1.6745973931413801E-2</v>
      </c>
      <c r="R2742" s="28">
        <v>3.7</v>
      </c>
    </row>
    <row r="2743" spans="14:18" x14ac:dyDescent="0.25">
      <c r="N2743" s="29">
        <v>41381</v>
      </c>
      <c r="O2743" s="30">
        <v>6.5948298613142498E-2</v>
      </c>
      <c r="P2743" s="30">
        <v>-3.2607519595392598E-2</v>
      </c>
      <c r="Q2743" s="30">
        <v>-1.0704313913912701E-2</v>
      </c>
      <c r="R2743" s="31">
        <v>3.7</v>
      </c>
    </row>
    <row r="2744" spans="14:18" x14ac:dyDescent="0.25">
      <c r="N2744" s="26">
        <v>41380</v>
      </c>
      <c r="O2744" s="27">
        <v>6.7818463403058998E-2</v>
      </c>
      <c r="P2744" s="27">
        <v>-3.29487992076287E-2</v>
      </c>
      <c r="Q2744" s="27">
        <v>-1.7900228269864399E-2</v>
      </c>
      <c r="R2744" s="28">
        <v>3.7</v>
      </c>
    </row>
    <row r="2745" spans="14:18" x14ac:dyDescent="0.25">
      <c r="N2745" s="29">
        <v>41379</v>
      </c>
      <c r="O2745" s="30">
        <v>6.6436792665683794E-2</v>
      </c>
      <c r="P2745" s="30">
        <v>-3.2799151576260802E-2</v>
      </c>
      <c r="Q2745" s="30">
        <v>-1.29672910419993E-2</v>
      </c>
      <c r="R2745" s="31">
        <v>3.7</v>
      </c>
    </row>
    <row r="2746" spans="14:18" x14ac:dyDescent="0.25">
      <c r="N2746" s="26">
        <v>41376</v>
      </c>
      <c r="O2746" s="27">
        <v>6.6001311406158794E-2</v>
      </c>
      <c r="P2746" s="27">
        <v>-3.2248300978840197E-2</v>
      </c>
      <c r="Q2746" s="27">
        <v>-1.0586341843345301E-2</v>
      </c>
      <c r="R2746" s="28">
        <v>3.7</v>
      </c>
    </row>
    <row r="2747" spans="14:18" x14ac:dyDescent="0.25">
      <c r="N2747" s="29">
        <v>41375</v>
      </c>
      <c r="O2747" s="30">
        <v>6.5538436685319806E-2</v>
      </c>
      <c r="P2747" s="30">
        <v>-3.26071286197058E-2</v>
      </c>
      <c r="Q2747" s="30">
        <v>-8.5523973338771497E-3</v>
      </c>
      <c r="R2747" s="31">
        <v>3.7</v>
      </c>
    </row>
    <row r="2748" spans="14:18" x14ac:dyDescent="0.25">
      <c r="N2748" s="26">
        <v>41374</v>
      </c>
      <c r="O2748" s="27">
        <v>6.5117409192157194E-2</v>
      </c>
      <c r="P2748" s="27">
        <v>-3.1756388400170497E-2</v>
      </c>
      <c r="Q2748" s="27">
        <v>-9.7413219815023003E-3</v>
      </c>
      <c r="R2748" s="28">
        <v>3.7</v>
      </c>
    </row>
    <row r="2749" spans="14:18" x14ac:dyDescent="0.25">
      <c r="N2749" s="29">
        <v>41373</v>
      </c>
      <c r="O2749" s="30">
        <v>6.6743740476974497E-2</v>
      </c>
      <c r="P2749" s="30">
        <v>-3.3423018773868003E-2</v>
      </c>
      <c r="Q2749" s="30">
        <v>-1.1140308742176299E-2</v>
      </c>
      <c r="R2749" s="31">
        <v>3.7</v>
      </c>
    </row>
    <row r="2750" spans="14:18" x14ac:dyDescent="0.25">
      <c r="N2750" s="26">
        <v>41372</v>
      </c>
      <c r="O2750" s="27">
        <v>6.9544974983397304E-2</v>
      </c>
      <c r="P2750" s="27">
        <v>-3.5644502881812298E-2</v>
      </c>
      <c r="Q2750" s="27">
        <v>-1.42038228883654E-2</v>
      </c>
      <c r="R2750" s="28">
        <v>3.7</v>
      </c>
    </row>
    <row r="2751" spans="14:18" x14ac:dyDescent="0.25">
      <c r="N2751" s="29">
        <v>41369</v>
      </c>
      <c r="O2751" s="30">
        <v>7.0039608005569007E-2</v>
      </c>
      <c r="P2751" s="30">
        <v>-3.6020238880216299E-2</v>
      </c>
      <c r="Q2751" s="30">
        <v>-1.64636214366712E-2</v>
      </c>
      <c r="R2751" s="31">
        <v>3.7</v>
      </c>
    </row>
    <row r="2752" spans="14:18" x14ac:dyDescent="0.25">
      <c r="N2752" s="26">
        <v>41368</v>
      </c>
      <c r="O2752" s="27">
        <v>6.7023899678553295E-2</v>
      </c>
      <c r="P2752" s="27">
        <v>-3.4342065196298101E-2</v>
      </c>
      <c r="Q2752" s="27">
        <v>-1.0064221679877E-2</v>
      </c>
      <c r="R2752" s="28">
        <v>3.7</v>
      </c>
    </row>
    <row r="2753" spans="14:18" x14ac:dyDescent="0.25">
      <c r="N2753" s="29">
        <v>41367</v>
      </c>
      <c r="O2753" s="30">
        <v>6.5694793082221203E-2</v>
      </c>
      <c r="P2753" s="30">
        <v>-3.3092425005391099E-2</v>
      </c>
      <c r="Q2753" s="30">
        <v>-8.0428885407691601E-3</v>
      </c>
      <c r="R2753" s="31">
        <v>3.7</v>
      </c>
    </row>
    <row r="2754" spans="14:18" x14ac:dyDescent="0.25">
      <c r="N2754" s="26">
        <v>41366</v>
      </c>
      <c r="O2754" s="27">
        <v>6.5145653334111694E-2</v>
      </c>
      <c r="P2754" s="27">
        <v>-3.2034956285987903E-2</v>
      </c>
      <c r="Q2754" s="27">
        <v>-1.1058417813698901E-2</v>
      </c>
      <c r="R2754" s="28">
        <v>3.7</v>
      </c>
    </row>
    <row r="2755" spans="14:18" x14ac:dyDescent="0.25">
      <c r="N2755" s="29">
        <v>41365</v>
      </c>
      <c r="O2755" s="30">
        <v>6.5476806371625201E-2</v>
      </c>
      <c r="P2755" s="30">
        <v>-3.18624649155528E-2</v>
      </c>
      <c r="Q2755" s="30">
        <v>-1.4074554011963E-2</v>
      </c>
      <c r="R2755" s="31">
        <v>3.7</v>
      </c>
    </row>
    <row r="2756" spans="14:18" x14ac:dyDescent="0.25">
      <c r="N2756" s="26">
        <v>41360</v>
      </c>
      <c r="O2756" s="27">
        <v>6.9443812213608597E-2</v>
      </c>
      <c r="P2756" s="27">
        <v>-3.20797683861423E-2</v>
      </c>
      <c r="Q2756" s="27">
        <v>-1.88772485107087E-2</v>
      </c>
      <c r="R2756" s="28">
        <v>3.7</v>
      </c>
    </row>
    <row r="2757" spans="14:18" x14ac:dyDescent="0.25">
      <c r="N2757" s="29">
        <v>41359</v>
      </c>
      <c r="O2757" s="30">
        <v>7.0622436042385106E-2</v>
      </c>
      <c r="P2757" s="30">
        <v>-3.3166395316046197E-2</v>
      </c>
      <c r="Q2757" s="30">
        <v>-2.23933193802218E-2</v>
      </c>
      <c r="R2757" s="31">
        <v>3.7</v>
      </c>
    </row>
    <row r="2758" spans="14:18" x14ac:dyDescent="0.25">
      <c r="N2758" s="26">
        <v>41355</v>
      </c>
      <c r="O2758" s="27">
        <v>7.1110020165395998E-2</v>
      </c>
      <c r="P2758" s="27">
        <v>-3.3037558166571702E-2</v>
      </c>
      <c r="Q2758" s="27">
        <v>-2.7941599082330699E-2</v>
      </c>
      <c r="R2758" s="28">
        <v>3.7</v>
      </c>
    </row>
    <row r="2759" spans="14:18" x14ac:dyDescent="0.25">
      <c r="N2759" s="29">
        <v>41354</v>
      </c>
      <c r="O2759" s="30">
        <v>6.7240688755949796E-2</v>
      </c>
      <c r="P2759" s="30">
        <v>-3.00599945622574E-2</v>
      </c>
      <c r="Q2759" s="30">
        <v>-2.1041673872118399E-2</v>
      </c>
      <c r="R2759" s="31">
        <v>3.7</v>
      </c>
    </row>
    <row r="2760" spans="14:18" x14ac:dyDescent="0.25">
      <c r="N2760" s="26">
        <v>41353</v>
      </c>
      <c r="O2760" s="27">
        <v>6.5389278982739205E-2</v>
      </c>
      <c r="P2760" s="27">
        <v>-2.729051489608E-2</v>
      </c>
      <c r="Q2760" s="27">
        <v>-1.9968408373185299E-2</v>
      </c>
      <c r="R2760" s="28">
        <v>3.7</v>
      </c>
    </row>
    <row r="2761" spans="14:18" x14ac:dyDescent="0.25">
      <c r="N2761" s="29">
        <v>41352</v>
      </c>
      <c r="O2761" s="30">
        <v>6.4726043064379499E-2</v>
      </c>
      <c r="P2761" s="30">
        <v>-2.79424413569309E-2</v>
      </c>
      <c r="Q2761" s="30">
        <v>-1.6469591215367101E-2</v>
      </c>
      <c r="R2761" s="31">
        <v>3.7</v>
      </c>
    </row>
    <row r="2762" spans="14:18" x14ac:dyDescent="0.25">
      <c r="N2762" s="26">
        <v>41351</v>
      </c>
      <c r="O2762" s="27">
        <v>6.4206249585271893E-2</v>
      </c>
      <c r="P2762" s="27">
        <v>-2.69201382302586E-2</v>
      </c>
      <c r="Q2762" s="27">
        <v>-1.6305394317121101E-2</v>
      </c>
      <c r="R2762" s="28">
        <v>3.7</v>
      </c>
    </row>
    <row r="2763" spans="14:18" x14ac:dyDescent="0.25">
      <c r="N2763" s="29">
        <v>41348</v>
      </c>
      <c r="O2763" s="30">
        <v>6.3505941444559302E-2</v>
      </c>
      <c r="P2763" s="30">
        <v>-2.68531976854436E-2</v>
      </c>
      <c r="Q2763" s="30">
        <v>-1.42980116696467E-2</v>
      </c>
      <c r="R2763" s="31">
        <v>3.7</v>
      </c>
    </row>
    <row r="2764" spans="14:18" x14ac:dyDescent="0.25">
      <c r="N2764" s="26">
        <v>41347</v>
      </c>
      <c r="O2764" s="27">
        <v>6.3140096176277999E-2</v>
      </c>
      <c r="P2764" s="27">
        <v>-2.69704314934331E-2</v>
      </c>
      <c r="Q2764" s="27">
        <v>-1.2254795545459701E-2</v>
      </c>
      <c r="R2764" s="28">
        <v>3.7</v>
      </c>
    </row>
    <row r="2765" spans="14:18" x14ac:dyDescent="0.25">
      <c r="N2765" s="29">
        <v>41346</v>
      </c>
      <c r="O2765" s="30">
        <v>6.2837699694039698E-2</v>
      </c>
      <c r="P2765" s="30">
        <v>-2.7092266507307301E-2</v>
      </c>
      <c r="Q2765" s="30">
        <v>-1.1385138472676699E-2</v>
      </c>
      <c r="R2765" s="31">
        <v>3.7</v>
      </c>
    </row>
    <row r="2766" spans="14:18" x14ac:dyDescent="0.25">
      <c r="N2766" s="26">
        <v>41345</v>
      </c>
      <c r="O2766" s="27">
        <v>6.4997541115982299E-2</v>
      </c>
      <c r="P2766" s="27">
        <v>-2.6493590596321202E-2</v>
      </c>
      <c r="Q2766" s="27">
        <v>-2.1525520417789001E-2</v>
      </c>
      <c r="R2766" s="28">
        <v>3.7</v>
      </c>
    </row>
    <row r="2767" spans="14:18" x14ac:dyDescent="0.25">
      <c r="N2767" s="29">
        <v>41344</v>
      </c>
      <c r="O2767" s="30">
        <v>6.44483840597906E-2</v>
      </c>
      <c r="P2767" s="30">
        <v>-2.6202061039167099E-2</v>
      </c>
      <c r="Q2767" s="30">
        <v>-2.13470794441845E-2</v>
      </c>
      <c r="R2767" s="31">
        <v>3.7</v>
      </c>
    </row>
    <row r="2768" spans="14:18" x14ac:dyDescent="0.25">
      <c r="N2768" s="26">
        <v>41341</v>
      </c>
      <c r="O2768" s="27">
        <v>6.4732573219190695E-2</v>
      </c>
      <c r="P2768" s="27">
        <v>-2.6656036950727598E-2</v>
      </c>
      <c r="Q2768" s="27">
        <v>-1.9451824149537601E-2</v>
      </c>
      <c r="R2768" s="28">
        <v>3.7</v>
      </c>
    </row>
    <row r="2769" spans="14:18" x14ac:dyDescent="0.25">
      <c r="N2769" s="29">
        <v>41340</v>
      </c>
      <c r="O2769" s="30">
        <v>6.5300079608953995E-2</v>
      </c>
      <c r="P2769" s="30">
        <v>-2.6370493204120701E-2</v>
      </c>
      <c r="Q2769" s="30">
        <v>-2.1189798849505701E-2</v>
      </c>
      <c r="R2769" s="31">
        <v>3.7</v>
      </c>
    </row>
    <row r="2770" spans="14:18" x14ac:dyDescent="0.25">
      <c r="N2770" s="26">
        <v>41339</v>
      </c>
      <c r="O2770" s="27">
        <v>6.47480395594211E-2</v>
      </c>
      <c r="P2770" s="27">
        <v>-2.6039850461210601E-2</v>
      </c>
      <c r="Q2770" s="27">
        <v>-1.9028558505720002E-2</v>
      </c>
      <c r="R2770" s="28">
        <v>3.7</v>
      </c>
    </row>
    <row r="2771" spans="14:18" x14ac:dyDescent="0.25">
      <c r="N2771" s="29">
        <v>41338</v>
      </c>
      <c r="O2771" s="30">
        <v>6.5684548990268293E-2</v>
      </c>
      <c r="P2771" s="30">
        <v>-2.5729318395268999E-2</v>
      </c>
      <c r="Q2771" s="30">
        <v>-2.2899230180515599E-2</v>
      </c>
      <c r="R2771" s="31">
        <v>3.7</v>
      </c>
    </row>
    <row r="2772" spans="14:18" x14ac:dyDescent="0.25">
      <c r="N2772" s="26">
        <v>41337</v>
      </c>
      <c r="O2772" s="27">
        <v>6.6047349048741197E-2</v>
      </c>
      <c r="P2772" s="27">
        <v>-2.6392924387748699E-2</v>
      </c>
      <c r="Q2772" s="27">
        <v>-2.2291371882573002E-2</v>
      </c>
      <c r="R2772" s="28">
        <v>3.7</v>
      </c>
    </row>
    <row r="2773" spans="14:18" x14ac:dyDescent="0.25">
      <c r="N2773" s="29">
        <v>41334</v>
      </c>
      <c r="O2773" s="30">
        <v>6.6006604889362303E-2</v>
      </c>
      <c r="P2773" s="30">
        <v>-2.6160297558711101E-2</v>
      </c>
      <c r="Q2773" s="30">
        <v>-2.18471703892795E-2</v>
      </c>
      <c r="R2773" s="31">
        <v>3.7</v>
      </c>
    </row>
    <row r="2774" spans="14:18" x14ac:dyDescent="0.25">
      <c r="N2774" s="26">
        <v>41333</v>
      </c>
      <c r="O2774" s="27">
        <v>6.5634763780616598E-2</v>
      </c>
      <c r="P2774" s="27">
        <v>-2.58087673755234E-2</v>
      </c>
      <c r="Q2774" s="27">
        <v>-2.1186911485008699E-2</v>
      </c>
      <c r="R2774" s="28">
        <v>3.7</v>
      </c>
    </row>
    <row r="2775" spans="14:18" x14ac:dyDescent="0.25">
      <c r="N2775" s="29">
        <v>41332</v>
      </c>
      <c r="O2775" s="30">
        <v>6.5291977222776104E-2</v>
      </c>
      <c r="P2775" s="30">
        <v>-2.5779130448087099E-2</v>
      </c>
      <c r="Q2775" s="30">
        <v>-2.0422613167901602E-2</v>
      </c>
      <c r="R2775" s="31">
        <v>3.7</v>
      </c>
    </row>
    <row r="2776" spans="14:18" x14ac:dyDescent="0.25">
      <c r="N2776" s="26">
        <v>41331</v>
      </c>
      <c r="O2776" s="27">
        <v>6.5706141418877997E-2</v>
      </c>
      <c r="P2776" s="27">
        <v>-2.60925029621711E-2</v>
      </c>
      <c r="Q2776" s="27">
        <v>-2.2452132856800901E-2</v>
      </c>
      <c r="R2776" s="28">
        <v>3.7</v>
      </c>
    </row>
    <row r="2777" spans="14:18" x14ac:dyDescent="0.25">
      <c r="N2777" s="29">
        <v>41330</v>
      </c>
      <c r="O2777" s="30">
        <v>6.6328502452455099E-2</v>
      </c>
      <c r="P2777" s="30">
        <v>-2.58875236486612E-2</v>
      </c>
      <c r="Q2777" s="30">
        <v>-2.4126287026986399E-2</v>
      </c>
      <c r="R2777" s="31">
        <v>3.7</v>
      </c>
    </row>
    <row r="2778" spans="14:18" x14ac:dyDescent="0.25">
      <c r="N2778" s="26">
        <v>41327</v>
      </c>
      <c r="O2778" s="27">
        <v>6.7268302384914699E-2</v>
      </c>
      <c r="P2778" s="27">
        <v>-2.6696476929327102E-2</v>
      </c>
      <c r="Q2778" s="27">
        <v>-2.4730496106283899E-2</v>
      </c>
      <c r="R2778" s="28">
        <v>3.7</v>
      </c>
    </row>
    <row r="2779" spans="14:18" x14ac:dyDescent="0.25">
      <c r="N2779" s="29">
        <v>41326</v>
      </c>
      <c r="O2779" s="30">
        <v>6.7007174501445499E-2</v>
      </c>
      <c r="P2779" s="30">
        <v>-2.6661908476489998E-2</v>
      </c>
      <c r="Q2779" s="30">
        <v>-2.36232306801239E-2</v>
      </c>
      <c r="R2779" s="31">
        <v>3.7</v>
      </c>
    </row>
    <row r="2780" spans="14:18" x14ac:dyDescent="0.25">
      <c r="N2780" s="26">
        <v>41325</v>
      </c>
      <c r="O2780" s="27">
        <v>6.7552114289642196E-2</v>
      </c>
      <c r="P2780" s="27">
        <v>-2.6613067311963501E-2</v>
      </c>
      <c r="Q2780" s="27">
        <v>-2.57522742651079E-2</v>
      </c>
      <c r="R2780" s="28">
        <v>3.7</v>
      </c>
    </row>
    <row r="2781" spans="14:18" x14ac:dyDescent="0.25">
      <c r="N2781" s="29">
        <v>41324</v>
      </c>
      <c r="O2781" s="30">
        <v>6.7875857914612703E-2</v>
      </c>
      <c r="P2781" s="30">
        <v>-2.6853464427586699E-2</v>
      </c>
      <c r="Q2781" s="30">
        <v>-2.6409653925228201E-2</v>
      </c>
      <c r="R2781" s="31">
        <v>3.7</v>
      </c>
    </row>
    <row r="2782" spans="14:18" x14ac:dyDescent="0.25">
      <c r="N2782" s="26">
        <v>41323</v>
      </c>
      <c r="O2782" s="27">
        <v>6.89728323606182E-2</v>
      </c>
      <c r="P2782" s="27">
        <v>-2.6780642438652798E-2</v>
      </c>
      <c r="Q2782" s="27">
        <v>-2.9532020615726701E-2</v>
      </c>
      <c r="R2782" s="28">
        <v>3.7</v>
      </c>
    </row>
    <row r="2783" spans="14:18" x14ac:dyDescent="0.25">
      <c r="N2783" s="29">
        <v>41320</v>
      </c>
      <c r="O2783" s="30">
        <v>6.8472010279781503E-2</v>
      </c>
      <c r="P2783" s="30">
        <v>-2.6242407984509501E-2</v>
      </c>
      <c r="Q2783" s="30">
        <v>-2.8317428151172198E-2</v>
      </c>
      <c r="R2783" s="31">
        <v>3.7</v>
      </c>
    </row>
    <row r="2784" spans="14:18" x14ac:dyDescent="0.25">
      <c r="N2784" s="26">
        <v>41319</v>
      </c>
      <c r="O2784" s="27">
        <v>6.8107391693869396E-2</v>
      </c>
      <c r="P2784" s="27">
        <v>-2.5896960266419401E-2</v>
      </c>
      <c r="Q2784" s="27">
        <v>-2.6485305655784601E-2</v>
      </c>
      <c r="R2784" s="28">
        <v>3.7</v>
      </c>
    </row>
    <row r="2785" spans="14:18" x14ac:dyDescent="0.25">
      <c r="N2785" s="29">
        <v>41318</v>
      </c>
      <c r="O2785" s="30">
        <v>6.8731158387969296E-2</v>
      </c>
      <c r="P2785" s="30">
        <v>-2.6337551242916001E-2</v>
      </c>
      <c r="Q2785" s="30">
        <v>-2.75743091351595E-2</v>
      </c>
      <c r="R2785" s="31">
        <v>3.7</v>
      </c>
    </row>
    <row r="2786" spans="14:18" x14ac:dyDescent="0.25">
      <c r="N2786" s="26">
        <v>41317</v>
      </c>
      <c r="O2786" s="27">
        <v>6.7541538317455602E-2</v>
      </c>
      <c r="P2786" s="27">
        <v>-2.6256503331824398E-2</v>
      </c>
      <c r="Q2786" s="27">
        <v>-2.4526194669791002E-2</v>
      </c>
      <c r="R2786" s="28">
        <v>3.7</v>
      </c>
    </row>
    <row r="2787" spans="14:18" x14ac:dyDescent="0.25">
      <c r="N2787" s="29">
        <v>41316</v>
      </c>
      <c r="O2787" s="30">
        <v>6.8497170288857101E-2</v>
      </c>
      <c r="P2787" s="30">
        <v>-2.7047797476239099E-2</v>
      </c>
      <c r="Q2787" s="30">
        <v>-2.6337613383301799E-2</v>
      </c>
      <c r="R2787" s="31">
        <v>3.7</v>
      </c>
    </row>
    <row r="2788" spans="14:18" x14ac:dyDescent="0.25">
      <c r="N2788" s="26">
        <v>41313</v>
      </c>
      <c r="O2788" s="27">
        <v>6.8638316475647596E-2</v>
      </c>
      <c r="P2788" s="27">
        <v>-2.6984691031422599E-2</v>
      </c>
      <c r="Q2788" s="27">
        <v>-2.5955090778966499E-2</v>
      </c>
      <c r="R2788" s="28">
        <v>3.7</v>
      </c>
    </row>
    <row r="2789" spans="14:18" x14ac:dyDescent="0.25">
      <c r="N2789" s="29">
        <v>41312</v>
      </c>
      <c r="O2789" s="30">
        <v>6.7554476865858901E-2</v>
      </c>
      <c r="P2789" s="30">
        <v>-2.5883909689689299E-2</v>
      </c>
      <c r="Q2789" s="30">
        <v>-2.0415805315443399E-2</v>
      </c>
      <c r="R2789" s="31">
        <v>3.7</v>
      </c>
    </row>
    <row r="2790" spans="14:18" x14ac:dyDescent="0.25">
      <c r="N2790" s="26">
        <v>41311</v>
      </c>
      <c r="O2790" s="27">
        <v>6.8162716554349995E-2</v>
      </c>
      <c r="P2790" s="27">
        <v>-2.5795516530047299E-2</v>
      </c>
      <c r="Q2790" s="27">
        <v>-2.2732536585709399E-2</v>
      </c>
      <c r="R2790" s="28">
        <v>3.7</v>
      </c>
    </row>
    <row r="2791" spans="14:18" x14ac:dyDescent="0.25">
      <c r="N2791" s="29">
        <v>41310</v>
      </c>
      <c r="O2791" s="30">
        <v>6.9108608265126895E-2</v>
      </c>
      <c r="P2791" s="30">
        <v>-2.6739748355421901E-2</v>
      </c>
      <c r="Q2791" s="30">
        <v>-2.4625918147321301E-2</v>
      </c>
      <c r="R2791" s="31">
        <v>3.7</v>
      </c>
    </row>
    <row r="2792" spans="14:18" x14ac:dyDescent="0.25">
      <c r="N2792" s="26">
        <v>41309</v>
      </c>
      <c r="O2792" s="27">
        <v>6.8571092893003505E-2</v>
      </c>
      <c r="P2792" s="27">
        <v>-2.69635967933744E-2</v>
      </c>
      <c r="Q2792" s="27">
        <v>-2.16429222810679E-2</v>
      </c>
      <c r="R2792" s="28">
        <v>3.7</v>
      </c>
    </row>
    <row r="2793" spans="14:18" x14ac:dyDescent="0.25">
      <c r="N2793" s="29">
        <v>41306</v>
      </c>
      <c r="O2793" s="30">
        <v>6.9644693187798298E-2</v>
      </c>
      <c r="P2793" s="30">
        <v>-2.7761389964974299E-2</v>
      </c>
      <c r="Q2793" s="30">
        <v>-2.3435759469229302E-2</v>
      </c>
      <c r="R2793" s="31">
        <v>3.7</v>
      </c>
    </row>
    <row r="2794" spans="14:18" x14ac:dyDescent="0.25">
      <c r="N2794" s="26">
        <v>41305</v>
      </c>
      <c r="O2794" s="27">
        <v>6.9485903191717296E-2</v>
      </c>
      <c r="P2794" s="27">
        <v>-2.7972152145700899E-2</v>
      </c>
      <c r="Q2794" s="27">
        <v>-2.3048152833035001E-2</v>
      </c>
      <c r="R2794" s="28">
        <v>3.7</v>
      </c>
    </row>
    <row r="2795" spans="14:18" x14ac:dyDescent="0.25">
      <c r="N2795" s="29">
        <v>41304</v>
      </c>
      <c r="O2795" s="30">
        <v>6.9588525494106004E-2</v>
      </c>
      <c r="P2795" s="30">
        <v>-2.7972039875786999E-2</v>
      </c>
      <c r="Q2795" s="30">
        <v>-2.32993754767554E-2</v>
      </c>
      <c r="R2795" s="31">
        <v>3.7</v>
      </c>
    </row>
    <row r="2796" spans="14:18" x14ac:dyDescent="0.25">
      <c r="N2796" s="26">
        <v>41303</v>
      </c>
      <c r="O2796" s="27">
        <v>7.0316835271097694E-2</v>
      </c>
      <c r="P2796" s="27">
        <v>-2.8009256791579801E-2</v>
      </c>
      <c r="Q2796" s="27">
        <v>-2.6056847777802601E-2</v>
      </c>
      <c r="R2796" s="28">
        <v>3.7</v>
      </c>
    </row>
    <row r="2797" spans="14:18" x14ac:dyDescent="0.25">
      <c r="N2797" s="29">
        <v>41302</v>
      </c>
      <c r="O2797" s="30">
        <v>7.00837235737609E-2</v>
      </c>
      <c r="P2797" s="30">
        <v>-2.77379700761697E-2</v>
      </c>
      <c r="Q2797" s="30">
        <v>-2.6345898956282501E-2</v>
      </c>
      <c r="R2797" s="31">
        <v>3.7</v>
      </c>
    </row>
    <row r="2798" spans="14:18" x14ac:dyDescent="0.25">
      <c r="N2798" s="26">
        <v>41299</v>
      </c>
      <c r="O2798" s="27">
        <v>7.0596844492438596E-2</v>
      </c>
      <c r="P2798" s="27">
        <v>-2.8069738942931199E-2</v>
      </c>
      <c r="Q2798" s="27">
        <v>-2.8340252619340599E-2</v>
      </c>
      <c r="R2798" s="28">
        <v>3.7</v>
      </c>
    </row>
    <row r="2799" spans="14:18" x14ac:dyDescent="0.25">
      <c r="N2799" s="29">
        <v>41298</v>
      </c>
      <c r="O2799" s="30">
        <v>7.0536602663281003E-2</v>
      </c>
      <c r="P2799" s="30">
        <v>-2.80682082893608E-2</v>
      </c>
      <c r="Q2799" s="30">
        <v>-2.6097561376321299E-2</v>
      </c>
      <c r="R2799" s="31">
        <v>3.7</v>
      </c>
    </row>
    <row r="2800" spans="14:18" x14ac:dyDescent="0.25">
      <c r="N2800" s="26">
        <v>41297</v>
      </c>
      <c r="O2800" s="27">
        <v>7.1779860556496003E-2</v>
      </c>
      <c r="P2800" s="27">
        <v>-2.9057484114135099E-2</v>
      </c>
      <c r="Q2800" s="27">
        <v>-2.9138180624898001E-2</v>
      </c>
      <c r="R2800" s="28">
        <v>3.7</v>
      </c>
    </row>
    <row r="2801" spans="14:18" x14ac:dyDescent="0.25">
      <c r="N2801" s="29">
        <v>41296</v>
      </c>
      <c r="O2801" s="30">
        <v>7.0291229252828699E-2</v>
      </c>
      <c r="P2801" s="30">
        <v>-2.8139804703057599E-2</v>
      </c>
      <c r="Q2801" s="30">
        <v>-2.3663076898069599E-2</v>
      </c>
      <c r="R2801" s="31">
        <v>3.7</v>
      </c>
    </row>
    <row r="2802" spans="14:18" x14ac:dyDescent="0.25">
      <c r="N2802" s="26">
        <v>41295</v>
      </c>
      <c r="O2802" s="27">
        <v>7.0353725239721498E-2</v>
      </c>
      <c r="P2802" s="27">
        <v>-2.7637742255419401E-2</v>
      </c>
      <c r="Q2802" s="27">
        <v>-2.4608559922250601E-2</v>
      </c>
      <c r="R2802" s="28">
        <v>3.7</v>
      </c>
    </row>
    <row r="2803" spans="14:18" x14ac:dyDescent="0.25">
      <c r="N2803" s="29">
        <v>41292</v>
      </c>
      <c r="O2803" s="30">
        <v>6.9583050156684506E-2</v>
      </c>
      <c r="P2803" s="30">
        <v>-2.7362848677391399E-2</v>
      </c>
      <c r="Q2803" s="30">
        <v>-2.02325220911512E-2</v>
      </c>
      <c r="R2803" s="31">
        <v>3.7</v>
      </c>
    </row>
    <row r="2804" spans="14:18" x14ac:dyDescent="0.25">
      <c r="N2804" s="26">
        <v>41291</v>
      </c>
      <c r="O2804" s="27">
        <v>7.0935418609005693E-2</v>
      </c>
      <c r="P2804" s="27">
        <v>-2.85182797458748E-2</v>
      </c>
      <c r="Q2804" s="27">
        <v>-2.23221494634947E-2</v>
      </c>
      <c r="R2804" s="28">
        <v>3.7</v>
      </c>
    </row>
    <row r="2805" spans="14:18" x14ac:dyDescent="0.25">
      <c r="N2805" s="29">
        <v>41290</v>
      </c>
      <c r="O2805" s="30">
        <v>6.9526120350887399E-2</v>
      </c>
      <c r="P2805" s="30">
        <v>-2.7283437083754102E-2</v>
      </c>
      <c r="Q2805" s="30">
        <v>-1.9045816725886799E-2</v>
      </c>
      <c r="R2805" s="31">
        <v>3.7</v>
      </c>
    </row>
    <row r="2806" spans="14:18" x14ac:dyDescent="0.25">
      <c r="N2806" s="26">
        <v>41289</v>
      </c>
      <c r="O2806" s="27">
        <v>6.8938294598578198E-2</v>
      </c>
      <c r="P2806" s="27">
        <v>-2.7418678220176702E-2</v>
      </c>
      <c r="Q2806" s="27">
        <v>-1.4858509056552199E-2</v>
      </c>
      <c r="R2806" s="28">
        <v>3.7</v>
      </c>
    </row>
    <row r="2807" spans="14:18" x14ac:dyDescent="0.25">
      <c r="N2807" s="29">
        <v>41288</v>
      </c>
      <c r="O2807" s="30">
        <v>6.8905074676657893E-2</v>
      </c>
      <c r="P2807" s="30">
        <v>-2.7387567455090502E-2</v>
      </c>
      <c r="Q2807" s="30">
        <v>-1.4570647410342599E-2</v>
      </c>
      <c r="R2807" s="31">
        <v>3.7</v>
      </c>
    </row>
    <row r="2808" spans="14:18" x14ac:dyDescent="0.25">
      <c r="N2808" s="26">
        <v>41285</v>
      </c>
      <c r="O2808" s="27">
        <v>6.7965084167998902E-2</v>
      </c>
      <c r="P2808" s="27">
        <v>-2.6795356277067198E-2</v>
      </c>
      <c r="Q2808" s="27">
        <v>-9.5496742205059392E-3</v>
      </c>
      <c r="R2808" s="28">
        <v>3.7</v>
      </c>
    </row>
    <row r="2809" spans="14:18" x14ac:dyDescent="0.25">
      <c r="N2809" s="29">
        <v>41284</v>
      </c>
      <c r="O2809" s="30">
        <v>6.8604605313606903E-2</v>
      </c>
      <c r="P2809" s="30">
        <v>-2.7766371941788399E-2</v>
      </c>
      <c r="Q2809" s="30">
        <v>-9.40143799210519E-3</v>
      </c>
      <c r="R2809" s="31">
        <v>3.7</v>
      </c>
    </row>
    <row r="2810" spans="14:18" x14ac:dyDescent="0.25">
      <c r="N2810" s="26">
        <v>41283</v>
      </c>
      <c r="O2810" s="27">
        <v>6.7628399135467795E-2</v>
      </c>
      <c r="P2810" s="27">
        <v>-2.7118786609671E-2</v>
      </c>
      <c r="Q2810" s="27">
        <v>-3.4946067252145398E-3</v>
      </c>
      <c r="R2810" s="28">
        <v>3.7</v>
      </c>
    </row>
    <row r="2811" spans="14:18" x14ac:dyDescent="0.25">
      <c r="N2811" s="29">
        <v>41282</v>
      </c>
      <c r="O2811" s="30">
        <v>6.7948710795271497E-2</v>
      </c>
      <c r="P2811" s="30">
        <v>-2.6855947199625599E-2</v>
      </c>
      <c r="Q2811" s="30">
        <v>-5.9100556101144503E-3</v>
      </c>
      <c r="R2811" s="31">
        <v>3.7</v>
      </c>
    </row>
    <row r="2812" spans="14:18" x14ac:dyDescent="0.25">
      <c r="N2812" s="26">
        <v>41278</v>
      </c>
      <c r="O2812" s="27">
        <v>6.7548221912361595E-2</v>
      </c>
      <c r="P2812" s="27">
        <v>-2.6764545446099099E-2</v>
      </c>
      <c r="Q2812" s="27">
        <v>-4.1145422847637296E-3</v>
      </c>
      <c r="R2812" s="28">
        <v>3.7</v>
      </c>
    </row>
    <row r="2813" spans="14:18" x14ac:dyDescent="0.25">
      <c r="N2813" s="29">
        <v>41277</v>
      </c>
      <c r="O2813" s="30">
        <v>6.8147068622962798E-2</v>
      </c>
      <c r="P2813" s="30">
        <v>-2.68081456183926E-2</v>
      </c>
      <c r="Q2813" s="30">
        <v>-6.3488405740380399E-3</v>
      </c>
      <c r="R2813" s="31">
        <v>3.7</v>
      </c>
    </row>
    <row r="2814" spans="14:18" x14ac:dyDescent="0.25">
      <c r="N2814" s="26">
        <v>41276</v>
      </c>
      <c r="O2814" s="27">
        <v>6.8512461779932393E-2</v>
      </c>
      <c r="P2814" s="27">
        <v>-2.57358804467374E-2</v>
      </c>
      <c r="Q2814" s="27">
        <v>-8.5921119125943104E-3</v>
      </c>
      <c r="R2814" s="28">
        <v>3.7</v>
      </c>
    </row>
    <row r="2815" spans="14:18" x14ac:dyDescent="0.25">
      <c r="N2815" s="29">
        <v>41271</v>
      </c>
      <c r="O2815" s="30">
        <v>7.0832761168612896E-2</v>
      </c>
      <c r="P2815" s="30">
        <v>-2.7649754997444199E-2</v>
      </c>
      <c r="Q2815" s="30">
        <v>-1.43674167124761E-2</v>
      </c>
      <c r="R2815" s="31">
        <v>3.7</v>
      </c>
    </row>
    <row r="2816" spans="14:18" x14ac:dyDescent="0.25">
      <c r="N2816" s="26">
        <v>41270</v>
      </c>
      <c r="O2816" s="27">
        <v>7.2497387948322403E-2</v>
      </c>
      <c r="P2816" s="27">
        <v>-2.74292709105265E-2</v>
      </c>
      <c r="Q2816" s="27">
        <v>-2.16609966598133E-2</v>
      </c>
      <c r="R2816" s="28">
        <v>3.7</v>
      </c>
    </row>
    <row r="2817" spans="14:18" x14ac:dyDescent="0.25">
      <c r="N2817" s="29">
        <v>41269</v>
      </c>
      <c r="O2817" s="30">
        <v>7.0181443455183595E-2</v>
      </c>
      <c r="P2817" s="30">
        <v>-2.6511570515436501E-2</v>
      </c>
      <c r="Q2817" s="30">
        <v>-1.11488963658695E-2</v>
      </c>
      <c r="R2817" s="31">
        <v>3.7</v>
      </c>
    </row>
    <row r="2818" spans="14:18" x14ac:dyDescent="0.25">
      <c r="N2818" s="26">
        <v>41267</v>
      </c>
      <c r="O2818" s="27">
        <v>7.2186139683542205E-2</v>
      </c>
      <c r="P2818" s="27">
        <v>-2.6009364267596601E-2</v>
      </c>
      <c r="Q2818" s="27">
        <v>-1.47076462826051E-2</v>
      </c>
      <c r="R2818" s="28">
        <v>3.7</v>
      </c>
    </row>
    <row r="2819" spans="14:18" x14ac:dyDescent="0.25">
      <c r="N2819" s="29">
        <v>41264</v>
      </c>
      <c r="O2819" s="30">
        <v>7.25956681637802E-2</v>
      </c>
      <c r="P2819" s="30">
        <v>-2.6299758581574201E-2</v>
      </c>
      <c r="Q2819" s="30">
        <v>-1.5051279339662599E-2</v>
      </c>
      <c r="R2819" s="31">
        <v>3.7</v>
      </c>
    </row>
    <row r="2820" spans="14:18" x14ac:dyDescent="0.25">
      <c r="N2820" s="26">
        <v>41263</v>
      </c>
      <c r="O2820" s="27">
        <v>7.3424431446762597E-2</v>
      </c>
      <c r="P2820" s="27">
        <v>-2.6379266564868199E-2</v>
      </c>
      <c r="Q2820" s="27">
        <v>-1.8142187639259701E-2</v>
      </c>
      <c r="R2820" s="28">
        <v>3.7</v>
      </c>
    </row>
    <row r="2821" spans="14:18" x14ac:dyDescent="0.25">
      <c r="N2821" s="29">
        <v>41262</v>
      </c>
      <c r="O2821" s="30">
        <v>7.47223249063656E-2</v>
      </c>
      <c r="P2821" s="30">
        <v>-2.7294851708754599E-2</v>
      </c>
      <c r="Q2821" s="30">
        <v>-1.9697799334070499E-2</v>
      </c>
      <c r="R2821" s="31">
        <v>3.7</v>
      </c>
    </row>
    <row r="2822" spans="14:18" x14ac:dyDescent="0.25">
      <c r="N2822" s="26">
        <v>41261</v>
      </c>
      <c r="O2822" s="27">
        <v>7.6388009768497203E-2</v>
      </c>
      <c r="P2822" s="27">
        <v>-2.7771177989891298E-2</v>
      </c>
      <c r="Q2822" s="27">
        <v>-2.6596987251953801E-2</v>
      </c>
      <c r="R2822" s="28">
        <v>3.7</v>
      </c>
    </row>
    <row r="2823" spans="14:18" x14ac:dyDescent="0.25">
      <c r="N2823" s="29">
        <v>41260</v>
      </c>
      <c r="O2823" s="30">
        <v>7.6077671614060802E-2</v>
      </c>
      <c r="P2823" s="30">
        <v>-2.7838836379738201E-2</v>
      </c>
      <c r="Q2823" s="30">
        <v>-2.23849433431638E-2</v>
      </c>
      <c r="R2823" s="31">
        <v>3.7</v>
      </c>
    </row>
    <row r="2824" spans="14:18" x14ac:dyDescent="0.25">
      <c r="N2824" s="26">
        <v>41257</v>
      </c>
      <c r="O2824" s="27">
        <v>7.8544841267879806E-2</v>
      </c>
      <c r="P2824" s="27">
        <v>-2.9899493589686799E-2</v>
      </c>
      <c r="Q2824" s="27">
        <v>-2.7119426320087799E-2</v>
      </c>
      <c r="R2824" s="28">
        <v>3.7</v>
      </c>
    </row>
    <row r="2825" spans="14:18" x14ac:dyDescent="0.25">
      <c r="N2825" s="29">
        <v>41256</v>
      </c>
      <c r="O2825" s="30">
        <v>7.7194078087223394E-2</v>
      </c>
      <c r="P2825" s="30">
        <v>-2.8186917552058099E-2</v>
      </c>
      <c r="Q2825" s="30">
        <v>-2.66365208406182E-2</v>
      </c>
      <c r="R2825" s="31">
        <v>3.7</v>
      </c>
    </row>
    <row r="2826" spans="14:18" x14ac:dyDescent="0.25">
      <c r="N2826" s="26">
        <v>41255</v>
      </c>
      <c r="O2826" s="27">
        <v>7.52578545383948E-2</v>
      </c>
      <c r="P2826" s="27">
        <v>-2.7408642160505502E-2</v>
      </c>
      <c r="Q2826" s="27">
        <v>-2.52452783684399E-2</v>
      </c>
      <c r="R2826" s="28">
        <v>3.7</v>
      </c>
    </row>
    <row r="2827" spans="14:18" x14ac:dyDescent="0.25">
      <c r="N2827" s="29">
        <v>41254</v>
      </c>
      <c r="O2827" s="30">
        <v>7.5940454215917302E-2</v>
      </c>
      <c r="P2827" s="30">
        <v>-2.78248158568279E-2</v>
      </c>
      <c r="Q2827" s="30">
        <v>-2.59939649005521E-2</v>
      </c>
      <c r="R2827" s="31">
        <v>3.7</v>
      </c>
    </row>
    <row r="2828" spans="14:18" x14ac:dyDescent="0.25">
      <c r="N2828" s="26">
        <v>41253</v>
      </c>
      <c r="O2828" s="27">
        <v>7.6241172567520096E-2</v>
      </c>
      <c r="P2828" s="27">
        <v>-2.8133838428845401E-2</v>
      </c>
      <c r="Q2828" s="27">
        <v>-2.6987786114893601E-2</v>
      </c>
      <c r="R2828" s="28">
        <v>3.7</v>
      </c>
    </row>
    <row r="2829" spans="14:18" x14ac:dyDescent="0.25">
      <c r="N2829" s="29">
        <v>41250</v>
      </c>
      <c r="O2829" s="30">
        <v>7.6048170391819894E-2</v>
      </c>
      <c r="P2829" s="30">
        <v>-2.7193352766194102E-2</v>
      </c>
      <c r="Q2829" s="30">
        <v>-2.3933718297693599E-2</v>
      </c>
      <c r="R2829" s="31">
        <v>3.7</v>
      </c>
    </row>
    <row r="2830" spans="14:18" x14ac:dyDescent="0.25">
      <c r="N2830" s="26">
        <v>41249</v>
      </c>
      <c r="O2830" s="27">
        <v>7.7086330426165098E-2</v>
      </c>
      <c r="P2830" s="27">
        <v>-2.8261835518285799E-2</v>
      </c>
      <c r="Q2830" s="27">
        <v>-2.5463924952156401E-2</v>
      </c>
      <c r="R2830" s="28">
        <v>3.7</v>
      </c>
    </row>
    <row r="2831" spans="14:18" x14ac:dyDescent="0.25">
      <c r="N2831" s="29">
        <v>41248</v>
      </c>
      <c r="O2831" s="30">
        <v>7.6538641085130601E-2</v>
      </c>
      <c r="P2831" s="30">
        <v>-2.8208500582461101E-2</v>
      </c>
      <c r="Q2831" s="30">
        <v>-2.3443594502312801E-2</v>
      </c>
      <c r="R2831" s="31">
        <v>3.7</v>
      </c>
    </row>
    <row r="2832" spans="14:18" x14ac:dyDescent="0.25">
      <c r="N2832" s="26">
        <v>41247</v>
      </c>
      <c r="O2832" s="27">
        <v>7.5274620690567201E-2</v>
      </c>
      <c r="P2832" s="27">
        <v>-2.7054336868842999E-2</v>
      </c>
      <c r="Q2832" s="27">
        <v>-2.0844730132595898E-2</v>
      </c>
      <c r="R2832" s="28">
        <v>3.7</v>
      </c>
    </row>
    <row r="2833" spans="14:18" x14ac:dyDescent="0.25">
      <c r="N2833" s="29">
        <v>41246</v>
      </c>
      <c r="O2833" s="30">
        <v>7.32073742539434E-2</v>
      </c>
      <c r="P2833" s="30">
        <v>-2.5626029265355101E-2</v>
      </c>
      <c r="Q2833" s="30">
        <v>-1.4132869451285E-2</v>
      </c>
      <c r="R2833" s="31">
        <v>3.7</v>
      </c>
    </row>
    <row r="2834" spans="14:18" x14ac:dyDescent="0.25">
      <c r="N2834" s="26">
        <v>41243</v>
      </c>
      <c r="O2834" s="27">
        <v>7.5905187593112905E-2</v>
      </c>
      <c r="P2834" s="27">
        <v>-2.7559821415860102E-2</v>
      </c>
      <c r="Q2834" s="27">
        <v>-2.1127352344933001E-2</v>
      </c>
      <c r="R2834" s="28">
        <v>3.7</v>
      </c>
    </row>
    <row r="2835" spans="14:18" x14ac:dyDescent="0.25">
      <c r="N2835" s="29">
        <v>41242</v>
      </c>
      <c r="O2835" s="30">
        <v>7.6558381242899001E-2</v>
      </c>
      <c r="P2835" s="30">
        <v>-2.72413396148165E-2</v>
      </c>
      <c r="Q2835" s="30">
        <v>-2.3823992855265801E-2</v>
      </c>
      <c r="R2835" s="31">
        <v>3.7</v>
      </c>
    </row>
    <row r="2836" spans="14:18" x14ac:dyDescent="0.25">
      <c r="N2836" s="26">
        <v>41241</v>
      </c>
      <c r="O2836" s="27">
        <v>7.5808459914449094E-2</v>
      </c>
      <c r="P2836" s="27">
        <v>-2.67722744310088E-2</v>
      </c>
      <c r="Q2836" s="27">
        <v>-2.1072219466909899E-2</v>
      </c>
      <c r="R2836" s="28">
        <v>3.7</v>
      </c>
    </row>
    <row r="2837" spans="14:18" x14ac:dyDescent="0.25">
      <c r="N2837" s="29">
        <v>41240</v>
      </c>
      <c r="O2837" s="30">
        <v>7.6532424344046807E-2</v>
      </c>
      <c r="P2837" s="30">
        <v>-2.5603656453383E-2</v>
      </c>
      <c r="Q2837" s="30">
        <v>-2.1066349949521699E-2</v>
      </c>
      <c r="R2837" s="31">
        <v>3.7</v>
      </c>
    </row>
    <row r="2838" spans="14:18" x14ac:dyDescent="0.25">
      <c r="N2838" s="26">
        <v>41239</v>
      </c>
      <c r="O2838" s="27">
        <v>7.6001942032494094E-2</v>
      </c>
      <c r="P2838" s="27">
        <v>-2.42328318247606E-2</v>
      </c>
      <c r="Q2838" s="27">
        <v>-1.93587596293463E-2</v>
      </c>
      <c r="R2838" s="28">
        <v>3.7</v>
      </c>
    </row>
    <row r="2839" spans="14:18" x14ac:dyDescent="0.25">
      <c r="N2839" s="29">
        <v>41236</v>
      </c>
      <c r="O2839" s="30">
        <v>7.7924739734794302E-2</v>
      </c>
      <c r="P2839" s="30">
        <v>-2.6577871501786601E-2</v>
      </c>
      <c r="Q2839" s="30">
        <v>-2.3865000289901499E-2</v>
      </c>
      <c r="R2839" s="31">
        <v>3.7</v>
      </c>
    </row>
    <row r="2840" spans="14:18" x14ac:dyDescent="0.25">
      <c r="N2840" s="26">
        <v>41235</v>
      </c>
      <c r="O2840" s="27">
        <v>7.7807448296368098E-2</v>
      </c>
      <c r="P2840" s="27">
        <v>-2.6641969933041999E-2</v>
      </c>
      <c r="Q2840" s="27">
        <v>-2.2562828077485299E-2</v>
      </c>
      <c r="R2840" s="28">
        <v>3.7</v>
      </c>
    </row>
    <row r="2841" spans="14:18" x14ac:dyDescent="0.25">
      <c r="N2841" s="29">
        <v>41234</v>
      </c>
      <c r="O2841" s="30">
        <v>7.8200578336868096E-2</v>
      </c>
      <c r="P2841" s="30">
        <v>-2.7336575930416201E-2</v>
      </c>
      <c r="Q2841" s="30">
        <v>-2.24569530376744E-2</v>
      </c>
      <c r="R2841" s="31">
        <v>3.7</v>
      </c>
    </row>
    <row r="2842" spans="14:18" x14ac:dyDescent="0.25">
      <c r="N2842" s="26">
        <v>41233</v>
      </c>
      <c r="O2842" s="27">
        <v>7.7089864686270798E-2</v>
      </c>
      <c r="P2842" s="27">
        <v>-2.5370389338625E-2</v>
      </c>
      <c r="Q2842" s="27">
        <v>-2.0406951281226101E-2</v>
      </c>
      <c r="R2842" s="28">
        <v>3.7</v>
      </c>
    </row>
    <row r="2843" spans="14:18" x14ac:dyDescent="0.25">
      <c r="N2843" s="29">
        <v>41232</v>
      </c>
      <c r="O2843" s="30">
        <v>7.6517083452792498E-2</v>
      </c>
      <c r="P2843" s="30">
        <v>-2.5303315251150801E-2</v>
      </c>
      <c r="Q2843" s="30">
        <v>-1.8347270637580401E-2</v>
      </c>
      <c r="R2843" s="31">
        <v>3.7</v>
      </c>
    </row>
    <row r="2844" spans="14:18" x14ac:dyDescent="0.25">
      <c r="N2844" s="26">
        <v>41229</v>
      </c>
      <c r="O2844" s="27">
        <v>7.7173675080345602E-2</v>
      </c>
      <c r="P2844" s="27">
        <v>-2.9674585188365198E-2</v>
      </c>
      <c r="Q2844" s="27">
        <v>-1.3295975469875E-2</v>
      </c>
      <c r="R2844" s="28">
        <v>3.7</v>
      </c>
    </row>
    <row r="2845" spans="14:18" x14ac:dyDescent="0.25">
      <c r="N2845" s="29">
        <v>41228</v>
      </c>
      <c r="O2845" s="30">
        <v>7.9391606410927906E-2</v>
      </c>
      <c r="P2845" s="30">
        <v>-3.1528056832779899E-2</v>
      </c>
      <c r="Q2845" s="30">
        <v>-2.03096549511643E-2</v>
      </c>
      <c r="R2845" s="31">
        <v>3.7</v>
      </c>
    </row>
    <row r="2846" spans="14:18" x14ac:dyDescent="0.25">
      <c r="N2846" s="26">
        <v>41227</v>
      </c>
      <c r="O2846" s="27">
        <v>7.9093707983129993E-2</v>
      </c>
      <c r="P2846" s="27">
        <v>-3.17570463511338E-2</v>
      </c>
      <c r="Q2846" s="27">
        <v>-1.9676102474204302E-2</v>
      </c>
      <c r="R2846" s="28">
        <v>3.7</v>
      </c>
    </row>
    <row r="2847" spans="14:18" x14ac:dyDescent="0.25">
      <c r="N2847" s="29">
        <v>41226</v>
      </c>
      <c r="O2847" s="30">
        <v>7.8942701467198603E-2</v>
      </c>
      <c r="P2847" s="30">
        <v>-3.1735950495934001E-2</v>
      </c>
      <c r="Q2847" s="30">
        <v>-2.1057926176983901E-2</v>
      </c>
      <c r="R2847" s="31">
        <v>3.7</v>
      </c>
    </row>
    <row r="2848" spans="14:18" x14ac:dyDescent="0.25">
      <c r="N2848" s="26">
        <v>41222</v>
      </c>
      <c r="O2848" s="27">
        <v>8.0151467263863393E-2</v>
      </c>
      <c r="P2848" s="27">
        <v>-3.2576599871369197E-2</v>
      </c>
      <c r="Q2848" s="27">
        <v>-2.3484094817075599E-2</v>
      </c>
      <c r="R2848" s="28">
        <v>3.7</v>
      </c>
    </row>
    <row r="2849" spans="14:18" x14ac:dyDescent="0.25">
      <c r="N2849" s="29">
        <v>41221</v>
      </c>
      <c r="O2849" s="30">
        <v>8.1110923695584494E-2</v>
      </c>
      <c r="P2849" s="30">
        <v>-3.3476033042506799E-2</v>
      </c>
      <c r="Q2849" s="30">
        <v>-2.3940069808035602E-2</v>
      </c>
      <c r="R2849" s="31">
        <v>3.7</v>
      </c>
    </row>
    <row r="2850" spans="14:18" x14ac:dyDescent="0.25">
      <c r="N2850" s="26">
        <v>41220</v>
      </c>
      <c r="O2850" s="27">
        <v>8.0585432442956004E-2</v>
      </c>
      <c r="P2850" s="27">
        <v>-3.34475140888843E-2</v>
      </c>
      <c r="Q2850" s="27">
        <v>-2.1293173410257701E-2</v>
      </c>
      <c r="R2850" s="28">
        <v>3.7</v>
      </c>
    </row>
    <row r="2851" spans="14:18" x14ac:dyDescent="0.25">
      <c r="N2851" s="29">
        <v>41219</v>
      </c>
      <c r="O2851" s="30">
        <v>7.8396956055704403E-2</v>
      </c>
      <c r="P2851" s="30">
        <v>-3.18610981759717E-2</v>
      </c>
      <c r="Q2851" s="30">
        <v>-1.7670425181684199E-2</v>
      </c>
      <c r="R2851" s="31">
        <v>3.7</v>
      </c>
    </row>
    <row r="2852" spans="14:18" x14ac:dyDescent="0.25">
      <c r="N2852" s="26">
        <v>41215</v>
      </c>
      <c r="O2852" s="27">
        <v>7.8564580815568899E-2</v>
      </c>
      <c r="P2852" s="27">
        <v>-3.1793127323617699E-2</v>
      </c>
      <c r="Q2852" s="27">
        <v>-1.8493612036047598E-2</v>
      </c>
      <c r="R2852" s="28">
        <v>3.7</v>
      </c>
    </row>
    <row r="2853" spans="14:18" x14ac:dyDescent="0.25">
      <c r="N2853" s="29">
        <v>41214</v>
      </c>
      <c r="O2853" s="30">
        <v>7.7547005577624395E-2</v>
      </c>
      <c r="P2853" s="30">
        <v>-3.0581706645339199E-2</v>
      </c>
      <c r="Q2853" s="30">
        <v>-1.82105171680772E-2</v>
      </c>
      <c r="R2853" s="31">
        <v>3.7</v>
      </c>
    </row>
    <row r="2854" spans="14:18" x14ac:dyDescent="0.25">
      <c r="N2854" s="26">
        <v>41213</v>
      </c>
      <c r="O2854" s="27">
        <v>7.6713762774411096E-2</v>
      </c>
      <c r="P2854" s="27">
        <v>-2.95546044174851E-2</v>
      </c>
      <c r="Q2854" s="27">
        <v>-1.8768673896867798E-2</v>
      </c>
      <c r="R2854" s="28">
        <v>3.7</v>
      </c>
    </row>
    <row r="2855" spans="14:18" x14ac:dyDescent="0.25">
      <c r="N2855" s="29">
        <v>41212</v>
      </c>
      <c r="O2855" s="30">
        <v>7.6706970662319005E-2</v>
      </c>
      <c r="P2855" s="30">
        <v>-2.9720615872724499E-2</v>
      </c>
      <c r="Q2855" s="30">
        <v>-1.9797071904024001E-2</v>
      </c>
      <c r="R2855" s="31">
        <v>3.7</v>
      </c>
    </row>
    <row r="2856" spans="14:18" x14ac:dyDescent="0.25">
      <c r="N2856" s="26">
        <v>41211</v>
      </c>
      <c r="O2856" s="27">
        <v>7.6919139869356001E-2</v>
      </c>
      <c r="P2856" s="27">
        <v>-2.99973623508656E-2</v>
      </c>
      <c r="Q2856" s="27">
        <v>-1.90995977904523E-2</v>
      </c>
      <c r="R2856" s="28">
        <v>3.7</v>
      </c>
    </row>
    <row r="2857" spans="14:18" x14ac:dyDescent="0.25">
      <c r="N2857" s="29">
        <v>41208</v>
      </c>
      <c r="O2857" s="30">
        <v>7.6921861304571501E-2</v>
      </c>
      <c r="P2857" s="30">
        <v>-3.0263303532722399E-2</v>
      </c>
      <c r="Q2857" s="30">
        <v>-1.8760386587095099E-2</v>
      </c>
      <c r="R2857" s="31">
        <v>3.7</v>
      </c>
    </row>
    <row r="2858" spans="14:18" x14ac:dyDescent="0.25">
      <c r="N2858" s="26">
        <v>41207</v>
      </c>
      <c r="O2858" s="27">
        <v>7.7296372671993005E-2</v>
      </c>
      <c r="P2858" s="27">
        <v>-3.0535233342034299E-2</v>
      </c>
      <c r="Q2858" s="27">
        <v>-1.9923210610236601E-2</v>
      </c>
      <c r="R2858" s="28">
        <v>3.7</v>
      </c>
    </row>
    <row r="2859" spans="14:18" x14ac:dyDescent="0.25">
      <c r="N2859" s="29">
        <v>41206</v>
      </c>
      <c r="O2859" s="30">
        <v>7.6845818675917596E-2</v>
      </c>
      <c r="P2859" s="30">
        <v>-3.04561064073831E-2</v>
      </c>
      <c r="Q2859" s="30">
        <v>-1.92121698712674E-2</v>
      </c>
      <c r="R2859" s="31">
        <v>3.7</v>
      </c>
    </row>
    <row r="2860" spans="14:18" x14ac:dyDescent="0.25">
      <c r="N2860" s="26">
        <v>41205</v>
      </c>
      <c r="O2860" s="27">
        <v>7.6834546705997306E-2</v>
      </c>
      <c r="P2860" s="27">
        <v>-3.0470847621736099E-2</v>
      </c>
      <c r="Q2860" s="27">
        <v>-1.8748068284891499E-2</v>
      </c>
      <c r="R2860" s="28">
        <v>3.7</v>
      </c>
    </row>
    <row r="2861" spans="14:18" x14ac:dyDescent="0.25">
      <c r="N2861" s="29">
        <v>41204</v>
      </c>
      <c r="O2861" s="30">
        <v>7.7161267037579098E-2</v>
      </c>
      <c r="P2861" s="30">
        <v>-3.01646661920183E-2</v>
      </c>
      <c r="Q2861" s="30">
        <v>-1.74030290088854E-2</v>
      </c>
      <c r="R2861" s="31">
        <v>3.7</v>
      </c>
    </row>
    <row r="2862" spans="14:18" x14ac:dyDescent="0.25">
      <c r="N2862" s="26">
        <v>41201</v>
      </c>
      <c r="O2862" s="27">
        <v>7.6421396576273504E-2</v>
      </c>
      <c r="P2862" s="27">
        <v>-2.94226882736843E-2</v>
      </c>
      <c r="Q2862" s="27">
        <v>-1.7842752814139499E-2</v>
      </c>
      <c r="R2862" s="28">
        <v>3.7</v>
      </c>
    </row>
    <row r="2863" spans="14:18" x14ac:dyDescent="0.25">
      <c r="N2863" s="29">
        <v>41200</v>
      </c>
      <c r="O2863" s="30">
        <v>7.6536928207006902E-2</v>
      </c>
      <c r="P2863" s="30">
        <v>-2.9411061648089001E-2</v>
      </c>
      <c r="Q2863" s="30">
        <v>-1.9805312759955802E-2</v>
      </c>
      <c r="R2863" s="31">
        <v>3.7</v>
      </c>
    </row>
    <row r="2864" spans="14:18" x14ac:dyDescent="0.25">
      <c r="N2864" s="26">
        <v>41199</v>
      </c>
      <c r="O2864" s="27">
        <v>7.45387405116716E-2</v>
      </c>
      <c r="P2864" s="27">
        <v>-2.7949596057411201E-2</v>
      </c>
      <c r="Q2864" s="27">
        <v>-1.50640876600089E-2</v>
      </c>
      <c r="R2864" s="28">
        <v>3.7</v>
      </c>
    </row>
    <row r="2865" spans="14:18" x14ac:dyDescent="0.25">
      <c r="N2865" s="29">
        <v>41198</v>
      </c>
      <c r="O2865" s="30">
        <v>7.32918204994467E-2</v>
      </c>
      <c r="P2865" s="30">
        <v>-2.7147084814753499E-2</v>
      </c>
      <c r="Q2865" s="30">
        <v>-9.3707893390366798E-3</v>
      </c>
      <c r="R2865" s="31">
        <v>3.7</v>
      </c>
    </row>
    <row r="2866" spans="14:18" x14ac:dyDescent="0.25">
      <c r="N2866" s="26">
        <v>41194</v>
      </c>
      <c r="O2866" s="27">
        <v>7.4226808151177395E-2</v>
      </c>
      <c r="P2866" s="27">
        <v>-2.8061283113302402E-2</v>
      </c>
      <c r="Q2866" s="27">
        <v>-9.4414185891146096E-3</v>
      </c>
      <c r="R2866" s="28">
        <v>3.7</v>
      </c>
    </row>
    <row r="2867" spans="14:18" x14ac:dyDescent="0.25">
      <c r="N2867" s="29">
        <v>41193</v>
      </c>
      <c r="O2867" s="30">
        <v>7.3284749595699403E-2</v>
      </c>
      <c r="P2867" s="30">
        <v>-2.7230377247756399E-2</v>
      </c>
      <c r="Q2867" s="30">
        <v>-8.2844985939670001E-3</v>
      </c>
      <c r="R2867" s="31">
        <v>3.7</v>
      </c>
    </row>
    <row r="2868" spans="14:18" x14ac:dyDescent="0.25">
      <c r="N2868" s="26">
        <v>41192</v>
      </c>
      <c r="O2868" s="27">
        <v>7.3586136192366397E-2</v>
      </c>
      <c r="P2868" s="27">
        <v>-2.8327755605949301E-2</v>
      </c>
      <c r="Q2868" s="27">
        <v>-6.81101276050589E-3</v>
      </c>
      <c r="R2868" s="28">
        <v>3.7</v>
      </c>
    </row>
    <row r="2869" spans="14:18" x14ac:dyDescent="0.25">
      <c r="N2869" s="29">
        <v>41191</v>
      </c>
      <c r="O2869" s="30">
        <v>7.6369595596967002E-2</v>
      </c>
      <c r="P2869" s="30">
        <v>-3.1151116623617699E-2</v>
      </c>
      <c r="Q2869" s="30">
        <v>-1.00516021172848E-2</v>
      </c>
      <c r="R2869" s="31">
        <v>3.7</v>
      </c>
    </row>
    <row r="2870" spans="14:18" x14ac:dyDescent="0.25">
      <c r="N2870" s="26">
        <v>41190</v>
      </c>
      <c r="O2870" s="27">
        <v>7.7720595466437697E-2</v>
      </c>
      <c r="P2870" s="27">
        <v>-3.2257429463362797E-2</v>
      </c>
      <c r="Q2870" s="27">
        <v>-1.07245165585215E-2</v>
      </c>
      <c r="R2870" s="28">
        <v>3.7</v>
      </c>
    </row>
    <row r="2871" spans="14:18" x14ac:dyDescent="0.25">
      <c r="N2871" s="29">
        <v>41187</v>
      </c>
      <c r="O2871" s="30">
        <v>7.6748967507411905E-2</v>
      </c>
      <c r="P2871" s="30">
        <v>-3.2235008941099999E-2</v>
      </c>
      <c r="Q2871" s="30">
        <v>-7.5593404456462303E-3</v>
      </c>
      <c r="R2871" s="31">
        <v>3.7</v>
      </c>
    </row>
    <row r="2872" spans="14:18" x14ac:dyDescent="0.25">
      <c r="N2872" s="26">
        <v>41186</v>
      </c>
      <c r="O2872" s="27">
        <v>7.7100225854073501E-2</v>
      </c>
      <c r="P2872" s="27">
        <v>-3.2350737112094699E-2</v>
      </c>
      <c r="Q2872" s="27">
        <v>-8.2465744531436593E-3</v>
      </c>
      <c r="R2872" s="28">
        <v>3.7</v>
      </c>
    </row>
    <row r="2873" spans="14:18" x14ac:dyDescent="0.25">
      <c r="N2873" s="29">
        <v>41185</v>
      </c>
      <c r="O2873" s="30">
        <v>7.7686543039168499E-2</v>
      </c>
      <c r="P2873" s="30">
        <v>-3.3328283050445502E-2</v>
      </c>
      <c r="Q2873" s="30">
        <v>-6.7686675081109803E-3</v>
      </c>
      <c r="R2873" s="31">
        <v>3.7</v>
      </c>
    </row>
    <row r="2874" spans="14:18" x14ac:dyDescent="0.25">
      <c r="N2874" s="26">
        <v>41184</v>
      </c>
      <c r="O2874" s="27">
        <v>7.9576155517216904E-2</v>
      </c>
      <c r="P2874" s="27">
        <v>-3.4792944077304398E-2</v>
      </c>
      <c r="Q2874" s="27">
        <v>-1.2035558277121401E-2</v>
      </c>
      <c r="R2874" s="28">
        <v>3.7</v>
      </c>
    </row>
    <row r="2875" spans="14:18" x14ac:dyDescent="0.25">
      <c r="N2875" s="29">
        <v>41183</v>
      </c>
      <c r="O2875" s="30">
        <v>8.1057397136613404E-2</v>
      </c>
      <c r="P2875" s="30">
        <v>-3.6302465343439297E-2</v>
      </c>
      <c r="Q2875" s="30">
        <v>-1.34146585048881E-2</v>
      </c>
      <c r="R2875" s="31">
        <v>3.7</v>
      </c>
    </row>
    <row r="2876" spans="14:18" x14ac:dyDescent="0.25">
      <c r="N2876" s="26">
        <v>41180</v>
      </c>
      <c r="O2876" s="27">
        <v>8.1341441610444501E-2</v>
      </c>
      <c r="P2876" s="27">
        <v>-3.6495288409977601E-2</v>
      </c>
      <c r="Q2876" s="27">
        <v>-1.39285872707955E-2</v>
      </c>
      <c r="R2876" s="28">
        <v>3.7</v>
      </c>
    </row>
    <row r="2877" spans="14:18" x14ac:dyDescent="0.25">
      <c r="N2877" s="29">
        <v>41179</v>
      </c>
      <c r="O2877" s="30">
        <v>8.1597009610993504E-2</v>
      </c>
      <c r="P2877" s="30">
        <v>-3.6847158788043802E-2</v>
      </c>
      <c r="Q2877" s="30">
        <v>-1.29615790685918E-2</v>
      </c>
      <c r="R2877" s="31">
        <v>3.7</v>
      </c>
    </row>
    <row r="2878" spans="14:18" x14ac:dyDescent="0.25">
      <c r="N2878" s="26">
        <v>41178</v>
      </c>
      <c r="O2878" s="27">
        <v>8.2152269154690302E-2</v>
      </c>
      <c r="P2878" s="27">
        <v>-3.6900087181035102E-2</v>
      </c>
      <c r="Q2878" s="27">
        <v>-1.41401071943338E-2</v>
      </c>
      <c r="R2878" s="28">
        <v>3.7</v>
      </c>
    </row>
    <row r="2879" spans="14:18" x14ac:dyDescent="0.25">
      <c r="N2879" s="29">
        <v>41177</v>
      </c>
      <c r="O2879" s="30">
        <v>8.2784905070868095E-2</v>
      </c>
      <c r="P2879" s="30">
        <v>-3.7715973150958801E-2</v>
      </c>
      <c r="Q2879" s="30">
        <v>-1.3833573065264899E-2</v>
      </c>
      <c r="R2879" s="31">
        <v>3.7</v>
      </c>
    </row>
    <row r="2880" spans="14:18" x14ac:dyDescent="0.25">
      <c r="N2880" s="26">
        <v>41176</v>
      </c>
      <c r="O2880" s="27">
        <v>8.3591903857516206E-2</v>
      </c>
      <c r="P2880" s="27">
        <v>-3.8898985358800403E-2</v>
      </c>
      <c r="Q2880" s="27">
        <v>-1.4751975301715301E-2</v>
      </c>
      <c r="R2880" s="28">
        <v>3.7</v>
      </c>
    </row>
    <row r="2881" spans="14:18" x14ac:dyDescent="0.25">
      <c r="N2881" s="29">
        <v>41173</v>
      </c>
      <c r="O2881" s="30">
        <v>8.3173512171756003E-2</v>
      </c>
      <c r="P2881" s="30">
        <v>-3.8628901203127702E-2</v>
      </c>
      <c r="Q2881" s="30">
        <v>-1.19433936181918E-2</v>
      </c>
      <c r="R2881" s="31">
        <v>3.7</v>
      </c>
    </row>
    <row r="2882" spans="14:18" x14ac:dyDescent="0.25">
      <c r="N2882" s="26">
        <v>41172</v>
      </c>
      <c r="O2882" s="27">
        <v>8.3258785376315897E-2</v>
      </c>
      <c r="P2882" s="27">
        <v>-3.9251973975873398E-2</v>
      </c>
      <c r="Q2882" s="27">
        <v>-1.1436667562408E-2</v>
      </c>
      <c r="R2882" s="28">
        <v>3.7</v>
      </c>
    </row>
    <row r="2883" spans="14:18" x14ac:dyDescent="0.25">
      <c r="N2883" s="29">
        <v>41171</v>
      </c>
      <c r="O2883" s="30">
        <v>8.5916498624839799E-2</v>
      </c>
      <c r="P2883" s="30">
        <v>-3.9867462229749802E-2</v>
      </c>
      <c r="Q2883" s="30">
        <v>-2.0273125738987E-2</v>
      </c>
      <c r="R2883" s="31">
        <v>3.7</v>
      </c>
    </row>
    <row r="2884" spans="14:18" x14ac:dyDescent="0.25">
      <c r="N2884" s="26">
        <v>41170</v>
      </c>
      <c r="O2884" s="27">
        <v>8.4590226269559601E-2</v>
      </c>
      <c r="P2884" s="27">
        <v>-4.0418774967436698E-2</v>
      </c>
      <c r="Q2884" s="27">
        <v>-1.43722732055756E-2</v>
      </c>
      <c r="R2884" s="28">
        <v>3.7</v>
      </c>
    </row>
    <row r="2885" spans="14:18" x14ac:dyDescent="0.25">
      <c r="N2885" s="29">
        <v>41169</v>
      </c>
      <c r="O2885" s="30">
        <v>8.5127680120905394E-2</v>
      </c>
      <c r="P2885" s="30">
        <v>-4.0107390739643402E-2</v>
      </c>
      <c r="Q2885" s="30">
        <v>-1.8697353359536199E-2</v>
      </c>
      <c r="R2885" s="31">
        <v>3.7</v>
      </c>
    </row>
    <row r="2886" spans="14:18" x14ac:dyDescent="0.25">
      <c r="N2886" s="26">
        <v>41166</v>
      </c>
      <c r="O2886" s="27">
        <v>8.54170304747673E-2</v>
      </c>
      <c r="P2886" s="27">
        <v>-4.03986050530327E-2</v>
      </c>
      <c r="Q2886" s="27">
        <v>-1.8061383386400901E-2</v>
      </c>
      <c r="R2886" s="28">
        <v>3.7</v>
      </c>
    </row>
    <row r="2887" spans="14:18" x14ac:dyDescent="0.25">
      <c r="N2887" s="29">
        <v>41165</v>
      </c>
      <c r="O2887" s="30">
        <v>8.6893621507780197E-2</v>
      </c>
      <c r="P2887" s="30">
        <v>-4.13145522831413E-2</v>
      </c>
      <c r="Q2887" s="30">
        <v>-2.2664891439658798E-2</v>
      </c>
      <c r="R2887" s="31">
        <v>3.7</v>
      </c>
    </row>
    <row r="2888" spans="14:18" x14ac:dyDescent="0.25">
      <c r="N2888" s="26">
        <v>41164</v>
      </c>
      <c r="O2888" s="27">
        <v>8.7018559566932996E-2</v>
      </c>
      <c r="P2888" s="27">
        <v>-4.2135805034864998E-2</v>
      </c>
      <c r="Q2888" s="27">
        <v>-2.2197666057099299E-2</v>
      </c>
      <c r="R2888" s="28">
        <v>3.7</v>
      </c>
    </row>
    <row r="2889" spans="14:18" x14ac:dyDescent="0.25">
      <c r="N2889" s="29">
        <v>41163</v>
      </c>
      <c r="O2889" s="30">
        <v>8.8110096394961701E-2</v>
      </c>
      <c r="P2889" s="30">
        <v>-4.3547733413377997E-2</v>
      </c>
      <c r="Q2889" s="30">
        <v>-2.2349201447288101E-2</v>
      </c>
      <c r="R2889" s="31">
        <v>3.7</v>
      </c>
    </row>
    <row r="2890" spans="14:18" x14ac:dyDescent="0.25">
      <c r="N2890" s="26">
        <v>41162</v>
      </c>
      <c r="O2890" s="27">
        <v>8.8077975122001106E-2</v>
      </c>
      <c r="P2890" s="27">
        <v>-4.3128556420081197E-2</v>
      </c>
      <c r="Q2890" s="27">
        <v>-2.11483895311213E-2</v>
      </c>
      <c r="R2890" s="28">
        <v>3.7</v>
      </c>
    </row>
    <row r="2891" spans="14:18" x14ac:dyDescent="0.25">
      <c r="N2891" s="29">
        <v>41159</v>
      </c>
      <c r="O2891" s="30">
        <v>8.7106996608378701E-2</v>
      </c>
      <c r="P2891" s="30">
        <v>-4.1896992143483101E-2</v>
      </c>
      <c r="Q2891" s="30">
        <v>-1.87553612363652E-2</v>
      </c>
      <c r="R2891" s="31">
        <v>3.7</v>
      </c>
    </row>
    <row r="2892" spans="14:18" x14ac:dyDescent="0.25">
      <c r="N2892" s="26">
        <v>41158</v>
      </c>
      <c r="O2892" s="27">
        <v>8.6621270394996702E-2</v>
      </c>
      <c r="P2892" s="27">
        <v>-4.1643340818117699E-2</v>
      </c>
      <c r="Q2892" s="27">
        <v>-1.7726257687984599E-2</v>
      </c>
      <c r="R2892" s="28">
        <v>3.7</v>
      </c>
    </row>
    <row r="2893" spans="14:18" x14ac:dyDescent="0.25">
      <c r="N2893" s="29">
        <v>41157</v>
      </c>
      <c r="O2893" s="30">
        <v>8.6533103754664401E-2</v>
      </c>
      <c r="P2893" s="30">
        <v>-4.1739215890461798E-2</v>
      </c>
      <c r="Q2893" s="30">
        <v>-1.7690184617375801E-2</v>
      </c>
      <c r="R2893" s="31">
        <v>3.7</v>
      </c>
    </row>
    <row r="2894" spans="14:18" x14ac:dyDescent="0.25">
      <c r="N2894" s="26">
        <v>41156</v>
      </c>
      <c r="O2894" s="27">
        <v>8.6027621376726607E-2</v>
      </c>
      <c r="P2894" s="27">
        <v>-4.0949090604662501E-2</v>
      </c>
      <c r="Q2894" s="27">
        <v>-1.6219211750047799E-2</v>
      </c>
      <c r="R2894" s="28">
        <v>3.7</v>
      </c>
    </row>
    <row r="2895" spans="14:18" x14ac:dyDescent="0.25">
      <c r="N2895" s="29">
        <v>41155</v>
      </c>
      <c r="O2895" s="30">
        <v>8.68067714477746E-2</v>
      </c>
      <c r="P2895" s="30">
        <v>-4.0813808024181102E-2</v>
      </c>
      <c r="Q2895" s="30">
        <v>-1.9139453173434701E-2</v>
      </c>
      <c r="R2895" s="31">
        <v>3.7</v>
      </c>
    </row>
    <row r="2896" spans="14:18" x14ac:dyDescent="0.25">
      <c r="N2896" s="26">
        <v>41152</v>
      </c>
      <c r="O2896" s="27">
        <v>8.8144207479433703E-2</v>
      </c>
      <c r="P2896" s="27">
        <v>-4.1279794088080801E-2</v>
      </c>
      <c r="Q2896" s="27">
        <v>-2.34041202647952E-2</v>
      </c>
      <c r="R2896" s="28">
        <v>3.7</v>
      </c>
    </row>
    <row r="2897" spans="14:18" x14ac:dyDescent="0.25">
      <c r="N2897" s="29">
        <v>41151</v>
      </c>
      <c r="O2897" s="30">
        <v>8.7785788697222006E-2</v>
      </c>
      <c r="P2897" s="30">
        <v>-4.16938186567564E-2</v>
      </c>
      <c r="Q2897" s="30">
        <v>-2.2387759482490499E-2</v>
      </c>
      <c r="R2897" s="31">
        <v>3.7</v>
      </c>
    </row>
    <row r="2898" spans="14:18" x14ac:dyDescent="0.25">
      <c r="N2898" s="26">
        <v>41150</v>
      </c>
      <c r="O2898" s="27">
        <v>8.8247868970200302E-2</v>
      </c>
      <c r="P2898" s="27">
        <v>-4.20121332111551E-2</v>
      </c>
      <c r="Q2898" s="27">
        <v>-2.3247236495969499E-2</v>
      </c>
      <c r="R2898" s="28">
        <v>3.7</v>
      </c>
    </row>
    <row r="2899" spans="14:18" x14ac:dyDescent="0.25">
      <c r="N2899" s="29">
        <v>41149</v>
      </c>
      <c r="O2899" s="30">
        <v>8.7794612776346703E-2</v>
      </c>
      <c r="P2899" s="30">
        <v>-4.1582387868055702E-2</v>
      </c>
      <c r="Q2899" s="30">
        <v>-2.19080508116388E-2</v>
      </c>
      <c r="R2899" s="31">
        <v>3.7</v>
      </c>
    </row>
    <row r="2900" spans="14:18" x14ac:dyDescent="0.25">
      <c r="N2900" s="26">
        <v>41148</v>
      </c>
      <c r="O2900" s="27">
        <v>8.87723088145351E-2</v>
      </c>
      <c r="P2900" s="27">
        <v>-4.2226408362429801E-2</v>
      </c>
      <c r="Q2900" s="27">
        <v>-2.3913652593075201E-2</v>
      </c>
      <c r="R2900" s="28">
        <v>3.7</v>
      </c>
    </row>
    <row r="2901" spans="14:18" x14ac:dyDescent="0.25">
      <c r="N2901" s="29">
        <v>41145</v>
      </c>
      <c r="O2901" s="30">
        <v>8.8323585617164399E-2</v>
      </c>
      <c r="P2901" s="30">
        <v>-4.2757269520736899E-2</v>
      </c>
      <c r="Q2901" s="30">
        <v>-2.3095447348468901E-2</v>
      </c>
      <c r="R2901" s="31">
        <v>3.7</v>
      </c>
    </row>
    <row r="2902" spans="14:18" x14ac:dyDescent="0.25">
      <c r="N2902" s="26">
        <v>41144</v>
      </c>
      <c r="O2902" s="27">
        <v>8.8876606615234804E-2</v>
      </c>
      <c r="P2902" s="27">
        <v>-4.3285938010405499E-2</v>
      </c>
      <c r="Q2902" s="27">
        <v>-2.4731351171117799E-2</v>
      </c>
      <c r="R2902" s="28">
        <v>3.7</v>
      </c>
    </row>
    <row r="2903" spans="14:18" x14ac:dyDescent="0.25">
      <c r="N2903" s="29">
        <v>41143</v>
      </c>
      <c r="O2903" s="30">
        <v>8.88381213920518E-2</v>
      </c>
      <c r="P2903" s="30">
        <v>-4.31037955133435E-2</v>
      </c>
      <c r="Q2903" s="30">
        <v>-2.4562710761104101E-2</v>
      </c>
      <c r="R2903" s="31">
        <v>3.7</v>
      </c>
    </row>
    <row r="2904" spans="14:18" x14ac:dyDescent="0.25">
      <c r="N2904" s="26">
        <v>41142</v>
      </c>
      <c r="O2904" s="27">
        <v>8.8754268612751805E-2</v>
      </c>
      <c r="P2904" s="27">
        <v>-4.3003393823061703E-2</v>
      </c>
      <c r="Q2904" s="27">
        <v>-2.4725104707084701E-2</v>
      </c>
      <c r="R2904" s="28">
        <v>3.7</v>
      </c>
    </row>
    <row r="2905" spans="14:18" x14ac:dyDescent="0.25">
      <c r="N2905" s="29">
        <v>41138</v>
      </c>
      <c r="O2905" s="30">
        <v>8.9113638888812394E-2</v>
      </c>
      <c r="P2905" s="30">
        <v>-4.3220185152996402E-2</v>
      </c>
      <c r="Q2905" s="30">
        <v>-2.3971794928697301E-2</v>
      </c>
      <c r="R2905" s="31">
        <v>3.7</v>
      </c>
    </row>
    <row r="2906" spans="14:18" x14ac:dyDescent="0.25">
      <c r="N2906" s="26">
        <v>41137</v>
      </c>
      <c r="O2906" s="27">
        <v>9.0327165947854504E-2</v>
      </c>
      <c r="P2906" s="27">
        <v>-4.2552116159592403E-2</v>
      </c>
      <c r="Q2906" s="27">
        <v>-2.9181565502153801E-2</v>
      </c>
      <c r="R2906" s="28">
        <v>3.7</v>
      </c>
    </row>
    <row r="2907" spans="14:18" x14ac:dyDescent="0.25">
      <c r="N2907" s="29">
        <v>41136</v>
      </c>
      <c r="O2907" s="30">
        <v>9.0005941353162894E-2</v>
      </c>
      <c r="P2907" s="30">
        <v>-4.1247203656400798E-2</v>
      </c>
      <c r="Q2907" s="30">
        <v>-3.04970318625481E-2</v>
      </c>
      <c r="R2907" s="31">
        <v>3.7</v>
      </c>
    </row>
    <row r="2908" spans="14:18" x14ac:dyDescent="0.25">
      <c r="N2908" s="26">
        <v>41135</v>
      </c>
      <c r="O2908" s="27">
        <v>8.89899729812621E-2</v>
      </c>
      <c r="P2908" s="27">
        <v>-4.0398298915840999E-2</v>
      </c>
      <c r="Q2908" s="27">
        <v>-2.70835527430951E-2</v>
      </c>
      <c r="R2908" s="28">
        <v>3.7</v>
      </c>
    </row>
    <row r="2909" spans="14:18" x14ac:dyDescent="0.25">
      <c r="N2909" s="29">
        <v>41134</v>
      </c>
      <c r="O2909" s="30">
        <v>9.0800810536161999E-2</v>
      </c>
      <c r="P2909" s="30">
        <v>-4.0871696478229198E-2</v>
      </c>
      <c r="Q2909" s="30">
        <v>-3.18482987969168E-2</v>
      </c>
      <c r="R2909" s="31">
        <v>3.7</v>
      </c>
    </row>
    <row r="2910" spans="14:18" x14ac:dyDescent="0.25">
      <c r="N2910" s="26">
        <v>41131</v>
      </c>
      <c r="O2910" s="27">
        <v>8.9758657414218901E-2</v>
      </c>
      <c r="P2910" s="27">
        <v>-3.9753334363034402E-2</v>
      </c>
      <c r="Q2910" s="27">
        <v>-3.13897668067444E-2</v>
      </c>
      <c r="R2910" s="28">
        <v>3.7</v>
      </c>
    </row>
    <row r="2911" spans="14:18" x14ac:dyDescent="0.25">
      <c r="N2911" s="29">
        <v>41130</v>
      </c>
      <c r="O2911" s="30">
        <v>8.7825570752308998E-2</v>
      </c>
      <c r="P2911" s="30">
        <v>-3.7506203108873502E-2</v>
      </c>
      <c r="Q2911" s="30">
        <v>-2.8649060748333802E-2</v>
      </c>
      <c r="R2911" s="31">
        <v>3.7</v>
      </c>
    </row>
    <row r="2912" spans="14:18" x14ac:dyDescent="0.25">
      <c r="N2912" s="26">
        <v>41129</v>
      </c>
      <c r="O2912" s="27">
        <v>8.6891995987293802E-2</v>
      </c>
      <c r="P2912" s="27">
        <v>-3.5824043448871599E-2</v>
      </c>
      <c r="Q2912" s="27">
        <v>-2.7333080665755301E-2</v>
      </c>
      <c r="R2912" s="28">
        <v>3.7</v>
      </c>
    </row>
    <row r="2913" spans="14:18" x14ac:dyDescent="0.25">
      <c r="N2913" s="29">
        <v>41127</v>
      </c>
      <c r="O2913" s="30">
        <v>8.66250086361917E-2</v>
      </c>
      <c r="P2913" s="30">
        <v>-3.5582236324247202E-2</v>
      </c>
      <c r="Q2913" s="30">
        <v>-2.6134159265230199E-2</v>
      </c>
      <c r="R2913" s="31">
        <v>3.7</v>
      </c>
    </row>
    <row r="2914" spans="14:18" x14ac:dyDescent="0.25">
      <c r="N2914" s="26">
        <v>41124</v>
      </c>
      <c r="O2914" s="27">
        <v>8.7458199496875402E-2</v>
      </c>
      <c r="P2914" s="27">
        <v>-3.5916289601273702E-2</v>
      </c>
      <c r="Q2914" s="27">
        <v>-2.8040176168094101E-2</v>
      </c>
      <c r="R2914" s="28">
        <v>3.7</v>
      </c>
    </row>
    <row r="2915" spans="14:18" x14ac:dyDescent="0.25">
      <c r="N2915" s="29">
        <v>41123</v>
      </c>
      <c r="O2915" s="30">
        <v>8.66670932570488E-2</v>
      </c>
      <c r="P2915" s="30">
        <v>-3.5435398193629702E-2</v>
      </c>
      <c r="Q2915" s="30">
        <v>-2.53702436849364E-2</v>
      </c>
      <c r="R2915" s="31">
        <v>3.7</v>
      </c>
    </row>
    <row r="2916" spans="14:18" x14ac:dyDescent="0.25">
      <c r="N2916" s="26">
        <v>41122</v>
      </c>
      <c r="O2916" s="27">
        <v>8.5595223939992499E-2</v>
      </c>
      <c r="P2916" s="27">
        <v>-3.4821022378018603E-2</v>
      </c>
      <c r="Q2916" s="27">
        <v>-2.12095388340721E-2</v>
      </c>
      <c r="R2916" s="28">
        <v>3.7</v>
      </c>
    </row>
    <row r="2917" spans="14:18" x14ac:dyDescent="0.25">
      <c r="N2917" s="29">
        <v>41121</v>
      </c>
      <c r="O2917" s="30">
        <v>8.6301786525419796E-2</v>
      </c>
      <c r="P2917" s="30">
        <v>-3.3887872954099597E-2</v>
      </c>
      <c r="Q2917" s="30">
        <v>-2.22017829440702E-2</v>
      </c>
      <c r="R2917" s="31">
        <v>3.7</v>
      </c>
    </row>
    <row r="2918" spans="14:18" x14ac:dyDescent="0.25">
      <c r="N2918" s="26">
        <v>41120</v>
      </c>
      <c r="O2918" s="27">
        <v>8.5806527978189107E-2</v>
      </c>
      <c r="P2918" s="27">
        <v>-3.38758448008653E-2</v>
      </c>
      <c r="Q2918" s="27">
        <v>-2.1346998143520798E-2</v>
      </c>
      <c r="R2918" s="28">
        <v>3.7</v>
      </c>
    </row>
    <row r="2919" spans="14:18" x14ac:dyDescent="0.25">
      <c r="N2919" s="29">
        <v>41117</v>
      </c>
      <c r="O2919" s="30">
        <v>8.6094775889823505E-2</v>
      </c>
      <c r="P2919" s="30">
        <v>-3.3642775780605198E-2</v>
      </c>
      <c r="Q2919" s="30">
        <v>-2.1515479505868299E-2</v>
      </c>
      <c r="R2919" s="31">
        <v>3.7</v>
      </c>
    </row>
    <row r="2920" spans="14:18" x14ac:dyDescent="0.25">
      <c r="N2920" s="26">
        <v>41116</v>
      </c>
      <c r="O2920" s="27">
        <v>8.6051459441649297E-2</v>
      </c>
      <c r="P2920" s="27">
        <v>-3.3382356333013202E-2</v>
      </c>
      <c r="Q2920" s="27">
        <v>-2.2562322346983899E-2</v>
      </c>
      <c r="R2920" s="28">
        <v>3.7</v>
      </c>
    </row>
    <row r="2921" spans="14:18" x14ac:dyDescent="0.25">
      <c r="N2921" s="29">
        <v>41115</v>
      </c>
      <c r="O2921" s="30">
        <v>8.5888096967585204E-2</v>
      </c>
      <c r="P2921" s="30">
        <v>-3.3272820922970098E-2</v>
      </c>
      <c r="Q2921" s="30">
        <v>-2.0993668543058699E-2</v>
      </c>
      <c r="R2921" s="31">
        <v>3.7</v>
      </c>
    </row>
    <row r="2922" spans="14:18" x14ac:dyDescent="0.25">
      <c r="N2922" s="26">
        <v>41114</v>
      </c>
      <c r="O2922" s="27">
        <v>8.5407600299468894E-2</v>
      </c>
      <c r="P2922" s="27">
        <v>-3.27334927400105E-2</v>
      </c>
      <c r="Q2922" s="27">
        <v>-1.91823395438761E-2</v>
      </c>
      <c r="R2922" s="28">
        <v>3.7</v>
      </c>
    </row>
    <row r="2923" spans="14:18" x14ac:dyDescent="0.25">
      <c r="N2923" s="29">
        <v>41113</v>
      </c>
      <c r="O2923" s="30">
        <v>8.6373660864454693E-2</v>
      </c>
      <c r="P2923" s="30">
        <v>-3.3509962196477297E-2</v>
      </c>
      <c r="Q2923" s="30">
        <v>-2.0719661727292098E-2</v>
      </c>
      <c r="R2923" s="31">
        <v>3.7</v>
      </c>
    </row>
    <row r="2924" spans="14:18" x14ac:dyDescent="0.25">
      <c r="N2924" s="26">
        <v>41109</v>
      </c>
      <c r="O2924" s="27">
        <v>8.6790415520809905E-2</v>
      </c>
      <c r="P2924" s="27">
        <v>-3.3987995888532303E-2</v>
      </c>
      <c r="Q2924" s="27">
        <v>-2.1781155315870999E-2</v>
      </c>
      <c r="R2924" s="28">
        <v>3.7</v>
      </c>
    </row>
    <row r="2925" spans="14:18" x14ac:dyDescent="0.25">
      <c r="N2925" s="29">
        <v>41108</v>
      </c>
      <c r="O2925" s="30">
        <v>8.7140400981633295E-2</v>
      </c>
      <c r="P2925" s="30">
        <v>-3.4601223767009699E-2</v>
      </c>
      <c r="Q2925" s="30">
        <v>-2.24227040495006E-2</v>
      </c>
      <c r="R2925" s="31">
        <v>3.7</v>
      </c>
    </row>
    <row r="2926" spans="14:18" x14ac:dyDescent="0.25">
      <c r="N2926" s="26">
        <v>41107</v>
      </c>
      <c r="O2926" s="27">
        <v>8.73196621978546E-2</v>
      </c>
      <c r="P2926" s="27">
        <v>-3.4662779155879002E-2</v>
      </c>
      <c r="Q2926" s="27">
        <v>-2.2221386978619199E-2</v>
      </c>
      <c r="R2926" s="28">
        <v>3.7</v>
      </c>
    </row>
    <row r="2927" spans="14:18" x14ac:dyDescent="0.25">
      <c r="N2927" s="29">
        <v>41106</v>
      </c>
      <c r="O2927" s="30">
        <v>8.6587684981377602E-2</v>
      </c>
      <c r="P2927" s="30">
        <v>-3.3967819828356997E-2</v>
      </c>
      <c r="Q2927" s="30">
        <v>-1.8531442471343099E-2</v>
      </c>
      <c r="R2927" s="31">
        <v>3.7</v>
      </c>
    </row>
    <row r="2928" spans="14:18" x14ac:dyDescent="0.25">
      <c r="N2928" s="26">
        <v>41103</v>
      </c>
      <c r="O2928" s="27">
        <v>8.65641441169194E-2</v>
      </c>
      <c r="P2928" s="27">
        <v>-3.3913978149610099E-2</v>
      </c>
      <c r="Q2928" s="27">
        <v>-1.7658270475654301E-2</v>
      </c>
      <c r="R2928" s="28">
        <v>3.7</v>
      </c>
    </row>
    <row r="2929" spans="14:18" x14ac:dyDescent="0.25">
      <c r="N2929" s="29">
        <v>41102</v>
      </c>
      <c r="O2929" s="30">
        <v>8.5669535954608397E-2</v>
      </c>
      <c r="P2929" s="30">
        <v>-3.3284086224615102E-2</v>
      </c>
      <c r="Q2929" s="30">
        <v>-1.37033857049798E-2</v>
      </c>
      <c r="R2929" s="31">
        <v>3.7</v>
      </c>
    </row>
    <row r="2930" spans="14:18" x14ac:dyDescent="0.25">
      <c r="N2930" s="26">
        <v>41101</v>
      </c>
      <c r="O2930" s="27">
        <v>8.5031280819909294E-2</v>
      </c>
      <c r="P2930" s="27">
        <v>-3.29070051041149E-2</v>
      </c>
      <c r="Q2930" s="27">
        <v>-1.08236285782155E-2</v>
      </c>
      <c r="R2930" s="28">
        <v>3.7</v>
      </c>
    </row>
    <row r="2931" spans="14:18" x14ac:dyDescent="0.25">
      <c r="N2931" s="29">
        <v>41100</v>
      </c>
      <c r="O2931" s="30">
        <v>8.4636156281456904E-2</v>
      </c>
      <c r="P2931" s="30">
        <v>-3.2248820569372803E-2</v>
      </c>
      <c r="Q2931" s="30">
        <v>-1.15823960308634E-2</v>
      </c>
      <c r="R2931" s="31">
        <v>3.7</v>
      </c>
    </row>
    <row r="2932" spans="14:18" x14ac:dyDescent="0.25">
      <c r="N2932" s="26">
        <v>41099</v>
      </c>
      <c r="O2932" s="27">
        <v>8.4188954627715196E-2</v>
      </c>
      <c r="P2932" s="27">
        <v>-3.1841407845127498E-2</v>
      </c>
      <c r="Q2932" s="27">
        <v>-9.8829755183139807E-3</v>
      </c>
      <c r="R2932" s="28">
        <v>3.7</v>
      </c>
    </row>
    <row r="2933" spans="14:18" x14ac:dyDescent="0.25">
      <c r="N2933" s="29">
        <v>41096</v>
      </c>
      <c r="O2933" s="30">
        <v>8.4953586567020498E-2</v>
      </c>
      <c r="P2933" s="30">
        <v>-3.2670241606187797E-2</v>
      </c>
      <c r="Q2933" s="30">
        <v>-1.0658556356598899E-2</v>
      </c>
      <c r="R2933" s="31">
        <v>3.7</v>
      </c>
    </row>
    <row r="2934" spans="14:18" x14ac:dyDescent="0.25">
      <c r="N2934" s="26">
        <v>41095</v>
      </c>
      <c r="O2934" s="27">
        <v>8.5409343810715202E-2</v>
      </c>
      <c r="P2934" s="27">
        <v>-3.3573173803532898E-2</v>
      </c>
      <c r="Q2934" s="27">
        <v>-9.7396596634144496E-3</v>
      </c>
      <c r="R2934" s="28">
        <v>3.7</v>
      </c>
    </row>
    <row r="2935" spans="14:18" x14ac:dyDescent="0.25">
      <c r="N2935" s="29">
        <v>41094</v>
      </c>
      <c r="O2935" s="30">
        <v>8.5955447979576702E-2</v>
      </c>
      <c r="P2935" s="30">
        <v>-3.4207621334964203E-2</v>
      </c>
      <c r="Q2935" s="30">
        <v>-1.1063335659114101E-2</v>
      </c>
      <c r="R2935" s="31">
        <v>3.7</v>
      </c>
    </row>
    <row r="2936" spans="14:18" x14ac:dyDescent="0.25">
      <c r="N2936" s="26">
        <v>41093</v>
      </c>
      <c r="O2936" s="27">
        <v>8.56774627123668E-2</v>
      </c>
      <c r="P2936" s="27">
        <v>-3.3936883100887397E-2</v>
      </c>
      <c r="Q2936" s="27">
        <v>-1.01530913198362E-2</v>
      </c>
      <c r="R2936" s="28">
        <v>3.7</v>
      </c>
    </row>
    <row r="2937" spans="14:18" x14ac:dyDescent="0.25">
      <c r="N2937" s="29">
        <v>41089</v>
      </c>
      <c r="O2937" s="30">
        <v>8.5690786399584898E-2</v>
      </c>
      <c r="P2937" s="30">
        <v>-3.3740322689769897E-2</v>
      </c>
      <c r="Q2937" s="30">
        <v>-1.1446079761682401E-2</v>
      </c>
      <c r="R2937" s="31">
        <v>3.7</v>
      </c>
    </row>
    <row r="2938" spans="14:18" x14ac:dyDescent="0.25">
      <c r="N2938" s="26">
        <v>41088</v>
      </c>
      <c r="O2938" s="27">
        <v>8.6277003183106396E-2</v>
      </c>
      <c r="P2938" s="27">
        <v>-3.4129004323104499E-2</v>
      </c>
      <c r="Q2938" s="27">
        <v>-1.2638075687377501E-2</v>
      </c>
      <c r="R2938" s="28">
        <v>3.7</v>
      </c>
    </row>
    <row r="2939" spans="14:18" x14ac:dyDescent="0.25">
      <c r="N2939" s="29">
        <v>41087</v>
      </c>
      <c r="O2939" s="30">
        <v>8.52398337714287E-2</v>
      </c>
      <c r="P2939" s="30">
        <v>-3.3035720831974098E-2</v>
      </c>
      <c r="Q2939" s="30">
        <v>-1.01332491509425E-2</v>
      </c>
      <c r="R2939" s="31">
        <v>3.7</v>
      </c>
    </row>
    <row r="2940" spans="14:18" x14ac:dyDescent="0.25">
      <c r="N2940" s="26">
        <v>41086</v>
      </c>
      <c r="O2940" s="27">
        <v>8.5136758292401096E-2</v>
      </c>
      <c r="P2940" s="27">
        <v>-3.28152369676213E-2</v>
      </c>
      <c r="Q2940" s="27">
        <v>-9.5768749243505293E-3</v>
      </c>
      <c r="R2940" s="28">
        <v>3.7</v>
      </c>
    </row>
    <row r="2941" spans="14:18" x14ac:dyDescent="0.25">
      <c r="N2941" s="29">
        <v>41085</v>
      </c>
      <c r="O2941" s="30">
        <v>8.4322784549707402E-2</v>
      </c>
      <c r="P2941" s="30">
        <v>-3.1546597773021899E-2</v>
      </c>
      <c r="Q2941" s="30">
        <v>-8.8023964221355007E-3</v>
      </c>
      <c r="R2941" s="31">
        <v>3.7</v>
      </c>
    </row>
    <row r="2942" spans="14:18" x14ac:dyDescent="0.25">
      <c r="N2942" s="26">
        <v>41082</v>
      </c>
      <c r="O2942" s="27">
        <v>8.3299498402264999E-2</v>
      </c>
      <c r="P2942" s="27">
        <v>-3.07750501666786E-2</v>
      </c>
      <c r="Q2942" s="27">
        <v>-3.9979093361123897E-3</v>
      </c>
      <c r="R2942" s="28">
        <v>3.7</v>
      </c>
    </row>
    <row r="2943" spans="14:18" x14ac:dyDescent="0.25">
      <c r="N2943" s="29">
        <v>41081</v>
      </c>
      <c r="O2943" s="30">
        <v>8.3282638046490096E-2</v>
      </c>
      <c r="P2943" s="30">
        <v>-3.0654220296990001E-2</v>
      </c>
      <c r="Q2943" s="30">
        <v>-4.35368557634647E-3</v>
      </c>
      <c r="R2943" s="31">
        <v>3.7</v>
      </c>
    </row>
    <row r="2944" spans="14:18" x14ac:dyDescent="0.25">
      <c r="N2944" s="26">
        <v>41080</v>
      </c>
      <c r="O2944" s="27">
        <v>8.28529900277611E-2</v>
      </c>
      <c r="P2944" s="27">
        <v>-3.0717887116335999E-2</v>
      </c>
      <c r="Q2944" s="27">
        <v>-2.0476974162305498E-3</v>
      </c>
      <c r="R2944" s="28">
        <v>3.7</v>
      </c>
    </row>
    <row r="2945" spans="14:18" x14ac:dyDescent="0.25">
      <c r="N2945" s="29">
        <v>41079</v>
      </c>
      <c r="O2945" s="30">
        <v>8.29690876225357E-2</v>
      </c>
      <c r="P2945" s="30">
        <v>-3.07118247472697E-2</v>
      </c>
      <c r="Q2945" s="30">
        <v>-1.8526337689627401E-3</v>
      </c>
      <c r="R2945" s="31">
        <v>3.7</v>
      </c>
    </row>
    <row r="2946" spans="14:18" x14ac:dyDescent="0.25">
      <c r="N2946" s="26">
        <v>41075</v>
      </c>
      <c r="O2946" s="27">
        <v>8.5355382863450693E-2</v>
      </c>
      <c r="P2946" s="27">
        <v>-3.1142010879004201E-2</v>
      </c>
      <c r="Q2946" s="27">
        <v>-1.06988908001072E-2</v>
      </c>
      <c r="R2946" s="28">
        <v>3.7</v>
      </c>
    </row>
    <row r="2947" spans="14:18" x14ac:dyDescent="0.25">
      <c r="N2947" s="29">
        <v>41074</v>
      </c>
      <c r="O2947" s="30">
        <v>8.2214652856167095E-2</v>
      </c>
      <c r="P2947" s="30">
        <v>-2.98412560813066E-2</v>
      </c>
      <c r="Q2947" s="30">
        <v>-1.42902166416503E-3</v>
      </c>
      <c r="R2947" s="31">
        <v>3.7</v>
      </c>
    </row>
    <row r="2948" spans="14:18" x14ac:dyDescent="0.25">
      <c r="N2948" s="26">
        <v>41073</v>
      </c>
      <c r="O2948" s="27">
        <v>8.2089824441008305E-2</v>
      </c>
      <c r="P2948" s="27">
        <v>-3.01229189162549E-2</v>
      </c>
      <c r="Q2948" s="27">
        <v>-2.9241238651904499E-4</v>
      </c>
      <c r="R2948" s="28">
        <v>3.7</v>
      </c>
    </row>
    <row r="2949" spans="14:18" x14ac:dyDescent="0.25">
      <c r="N2949" s="29">
        <v>41072</v>
      </c>
      <c r="O2949" s="30">
        <v>8.2457054828774995E-2</v>
      </c>
      <c r="P2949" s="30">
        <v>-3.0492551407751301E-2</v>
      </c>
      <c r="Q2949" s="30">
        <v>-7.17651115782869E-4</v>
      </c>
      <c r="R2949" s="31">
        <v>3.7</v>
      </c>
    </row>
    <row r="2950" spans="14:18" x14ac:dyDescent="0.25">
      <c r="N2950" s="26">
        <v>41068</v>
      </c>
      <c r="O2950" s="27">
        <v>8.1886069553380694E-2</v>
      </c>
      <c r="P2950" s="27">
        <v>-3.03077287622537E-2</v>
      </c>
      <c r="Q2950" s="27">
        <v>2.1195344997258698E-3</v>
      </c>
      <c r="R2950" s="28">
        <v>3.7</v>
      </c>
    </row>
    <row r="2951" spans="14:18" x14ac:dyDescent="0.25">
      <c r="N2951" s="29">
        <v>41067</v>
      </c>
      <c r="O2951" s="30">
        <v>8.1945480133649801E-2</v>
      </c>
      <c r="P2951" s="30">
        <v>-3.07286636531779E-2</v>
      </c>
      <c r="Q2951" s="30">
        <v>1.63043588602975E-3</v>
      </c>
      <c r="R2951" s="31">
        <v>3.7</v>
      </c>
    </row>
    <row r="2952" spans="14:18" x14ac:dyDescent="0.25">
      <c r="N2952" s="26">
        <v>41066</v>
      </c>
      <c r="O2952" s="27">
        <v>8.1371466701136597E-2</v>
      </c>
      <c r="P2952" s="27">
        <v>-3.0868084599970501E-2</v>
      </c>
      <c r="Q2952" s="27">
        <v>5.03892879774468E-3</v>
      </c>
      <c r="R2952" s="28">
        <v>3.7</v>
      </c>
    </row>
    <row r="2953" spans="14:18" x14ac:dyDescent="0.25">
      <c r="N2953" s="29">
        <v>41065</v>
      </c>
      <c r="O2953" s="30">
        <v>8.1397361709184005E-2</v>
      </c>
      <c r="P2953" s="30">
        <v>-3.09878650669967E-2</v>
      </c>
      <c r="Q2953" s="30">
        <v>6.8239965598309799E-3</v>
      </c>
      <c r="R2953" s="31">
        <v>3.7</v>
      </c>
    </row>
    <row r="2954" spans="14:18" x14ac:dyDescent="0.25">
      <c r="N2954" s="26">
        <v>41064</v>
      </c>
      <c r="O2954" s="27">
        <v>7.9998827442005205E-2</v>
      </c>
      <c r="P2954" s="27">
        <v>-3.00046916723316E-2</v>
      </c>
      <c r="Q2954" s="27">
        <v>1.0822503989029E-2</v>
      </c>
      <c r="R2954" s="28">
        <v>3.7</v>
      </c>
    </row>
    <row r="2955" spans="14:18" x14ac:dyDescent="0.25">
      <c r="N2955" s="29">
        <v>41061</v>
      </c>
      <c r="O2955" s="30">
        <v>7.9148573403416994E-2</v>
      </c>
      <c r="P2955" s="30">
        <v>-2.92440691916699E-2</v>
      </c>
      <c r="Q2955" s="30">
        <v>1.2851870044034999E-2</v>
      </c>
      <c r="R2955" s="31">
        <v>3.7</v>
      </c>
    </row>
    <row r="2956" spans="14:18" x14ac:dyDescent="0.25">
      <c r="N2956" s="26">
        <v>41060</v>
      </c>
      <c r="O2956" s="27">
        <v>7.6850224420321397E-2</v>
      </c>
      <c r="P2956" s="27">
        <v>-2.7532485581623599E-2</v>
      </c>
      <c r="Q2956" s="27">
        <v>1.8086716810967601E-2</v>
      </c>
      <c r="R2956" s="28">
        <v>3.7</v>
      </c>
    </row>
    <row r="2957" spans="14:18" x14ac:dyDescent="0.25">
      <c r="N2957" s="29">
        <v>41059</v>
      </c>
      <c r="O2957" s="30">
        <v>7.8591517466779101E-2</v>
      </c>
      <c r="P2957" s="30">
        <v>-2.77153630569443E-2</v>
      </c>
      <c r="Q2957" s="30">
        <v>1.20870230251655E-2</v>
      </c>
      <c r="R2957" s="31">
        <v>3.7</v>
      </c>
    </row>
    <row r="2958" spans="14:18" x14ac:dyDescent="0.25">
      <c r="N2958" s="26">
        <v>41058</v>
      </c>
      <c r="O2958" s="27">
        <v>7.75726839663861E-2</v>
      </c>
      <c r="P2958" s="27">
        <v>-2.7396471005154299E-2</v>
      </c>
      <c r="Q2958" s="27">
        <v>1.6043631555720701E-2</v>
      </c>
      <c r="R2958" s="28">
        <v>3.7</v>
      </c>
    </row>
    <row r="2959" spans="14:18" x14ac:dyDescent="0.25">
      <c r="N2959" s="29">
        <v>41057</v>
      </c>
      <c r="O2959" s="30">
        <v>7.8989537151913994E-2</v>
      </c>
      <c r="P2959" s="30">
        <v>-2.7801989489600099E-2</v>
      </c>
      <c r="Q2959" s="30">
        <v>1.1759420645384501E-2</v>
      </c>
      <c r="R2959" s="31">
        <v>3.7</v>
      </c>
    </row>
    <row r="2960" spans="14:18" x14ac:dyDescent="0.25">
      <c r="N2960" s="26">
        <v>41054</v>
      </c>
      <c r="O2960" s="27">
        <v>7.9576248727506002E-2</v>
      </c>
      <c r="P2960" s="27">
        <v>-2.8579886534642499E-2</v>
      </c>
      <c r="Q2960" s="27">
        <v>1.1404934927819899E-2</v>
      </c>
      <c r="R2960" s="28">
        <v>3.7</v>
      </c>
    </row>
    <row r="2961" spans="14:18" x14ac:dyDescent="0.25">
      <c r="N2961" s="29">
        <v>41053</v>
      </c>
      <c r="O2961" s="30">
        <v>7.9098323758032704E-2</v>
      </c>
      <c r="P2961" s="30">
        <v>-2.82808646180417E-2</v>
      </c>
      <c r="Q2961" s="30">
        <v>1.01089403963444E-2</v>
      </c>
      <c r="R2961" s="31">
        <v>3.7</v>
      </c>
    </row>
    <row r="2962" spans="14:18" x14ac:dyDescent="0.25">
      <c r="N2962" s="26">
        <v>41052</v>
      </c>
      <c r="O2962" s="27">
        <v>7.9241955457365607E-2</v>
      </c>
      <c r="P2962" s="27">
        <v>-2.8812592260455499E-2</v>
      </c>
      <c r="Q2962" s="27">
        <v>1.1252734016156E-2</v>
      </c>
      <c r="R2962" s="28">
        <v>3.7</v>
      </c>
    </row>
    <row r="2963" spans="14:18" x14ac:dyDescent="0.25">
      <c r="N2963" s="29">
        <v>41051</v>
      </c>
      <c r="O2963" s="30">
        <v>7.9360478187559702E-2</v>
      </c>
      <c r="P2963" s="30">
        <v>-2.88552261937296E-2</v>
      </c>
      <c r="Q2963" s="30">
        <v>1.2303059052272899E-2</v>
      </c>
      <c r="R2963" s="31">
        <v>3.7</v>
      </c>
    </row>
    <row r="2964" spans="14:18" x14ac:dyDescent="0.25">
      <c r="N2964" s="26">
        <v>41047</v>
      </c>
      <c r="O2964" s="27">
        <v>7.91986397677506E-2</v>
      </c>
      <c r="P2964" s="27">
        <v>-2.8748989417789601E-2</v>
      </c>
      <c r="Q2964" s="27">
        <v>1.2086367296345501E-2</v>
      </c>
      <c r="R2964" s="28">
        <v>3.7</v>
      </c>
    </row>
    <row r="2965" spans="14:18" x14ac:dyDescent="0.25">
      <c r="N2965" s="29">
        <v>41046</v>
      </c>
      <c r="O2965" s="30">
        <v>7.8716749392596E-2</v>
      </c>
      <c r="P2965" s="30">
        <v>-2.8064355709557301E-2</v>
      </c>
      <c r="Q2965" s="30">
        <v>1.2708914536071101E-2</v>
      </c>
      <c r="R2965" s="31">
        <v>3.7</v>
      </c>
    </row>
    <row r="2966" spans="14:18" x14ac:dyDescent="0.25">
      <c r="N2966" s="26">
        <v>41045</v>
      </c>
      <c r="O2966" s="27">
        <v>8.2520961671560006E-2</v>
      </c>
      <c r="P2966" s="27">
        <v>-3.05204091044467E-2</v>
      </c>
      <c r="Q2966" s="27">
        <v>2.4758963728952498E-3</v>
      </c>
      <c r="R2966" s="28">
        <v>3.7</v>
      </c>
    </row>
    <row r="2967" spans="14:18" x14ac:dyDescent="0.25">
      <c r="N2967" s="29">
        <v>41044</v>
      </c>
      <c r="O2967" s="30">
        <v>8.20929589626095E-2</v>
      </c>
      <c r="P2967" s="30">
        <v>-2.97241830493283E-2</v>
      </c>
      <c r="Q2967" s="30">
        <v>8.23625398127879E-4</v>
      </c>
      <c r="R2967" s="31">
        <v>3.7</v>
      </c>
    </row>
    <row r="2968" spans="14:18" x14ac:dyDescent="0.25">
      <c r="N2968" s="26">
        <v>41043</v>
      </c>
      <c r="O2968" s="27">
        <v>8.1419355270190105E-2</v>
      </c>
      <c r="P2968" s="27">
        <v>-2.90374273721523E-2</v>
      </c>
      <c r="Q2968" s="27">
        <v>1.22284232123732E-3</v>
      </c>
      <c r="R2968" s="28">
        <v>3.7</v>
      </c>
    </row>
    <row r="2969" spans="14:18" x14ac:dyDescent="0.25">
      <c r="N2969" s="29">
        <v>41040</v>
      </c>
      <c r="O2969" s="30">
        <v>7.9363364477919807E-2</v>
      </c>
      <c r="P2969" s="30">
        <v>-2.79762790568392E-2</v>
      </c>
      <c r="Q2969" s="30">
        <v>7.0709481627951798E-3</v>
      </c>
      <c r="R2969" s="31">
        <v>3.7</v>
      </c>
    </row>
    <row r="2970" spans="14:18" x14ac:dyDescent="0.25">
      <c r="N2970" s="26">
        <v>41039</v>
      </c>
      <c r="O2970" s="27">
        <v>8.0576453683848206E-2</v>
      </c>
      <c r="P2970" s="27">
        <v>-2.89531080043215E-2</v>
      </c>
      <c r="Q2970" s="27">
        <v>2.2455760740138502E-3</v>
      </c>
      <c r="R2970" s="28">
        <v>3.7</v>
      </c>
    </row>
    <row r="2971" spans="14:18" x14ac:dyDescent="0.25">
      <c r="N2971" s="29">
        <v>41038</v>
      </c>
      <c r="O2971" s="30">
        <v>8.0585628033558898E-2</v>
      </c>
      <c r="P2971" s="30">
        <v>-2.9162008206005199E-2</v>
      </c>
      <c r="Q2971" s="30">
        <v>2.9147416223045401E-3</v>
      </c>
      <c r="R2971" s="31">
        <v>3.7</v>
      </c>
    </row>
    <row r="2972" spans="14:18" x14ac:dyDescent="0.25">
      <c r="N2972" s="26">
        <v>41037</v>
      </c>
      <c r="O2972" s="27">
        <v>8.0673383732335693E-2</v>
      </c>
      <c r="P2972" s="27">
        <v>-2.9379902445466E-2</v>
      </c>
      <c r="Q2972" s="27">
        <v>3.0505207942724101E-3</v>
      </c>
      <c r="R2972" s="28">
        <v>3.7</v>
      </c>
    </row>
    <row r="2973" spans="14:18" x14ac:dyDescent="0.25">
      <c r="N2973" s="29">
        <v>41036</v>
      </c>
      <c r="O2973" s="30">
        <v>8.0884392606018499E-2</v>
      </c>
      <c r="P2973" s="30">
        <v>-2.99584060020649E-2</v>
      </c>
      <c r="Q2973" s="30">
        <v>3.5250287238962601E-3</v>
      </c>
      <c r="R2973" s="31">
        <v>3.7</v>
      </c>
    </row>
    <row r="2974" spans="14:18" x14ac:dyDescent="0.25">
      <c r="N2974" s="26">
        <v>41033</v>
      </c>
      <c r="O2974" s="27">
        <v>8.1651425487349702E-2</v>
      </c>
      <c r="P2974" s="27">
        <v>-3.07781339459272E-2</v>
      </c>
      <c r="Q2974" s="27">
        <v>3.7748229556330498E-3</v>
      </c>
      <c r="R2974" s="28">
        <v>3.7</v>
      </c>
    </row>
    <row r="2975" spans="14:18" x14ac:dyDescent="0.25">
      <c r="N2975" s="29">
        <v>41032</v>
      </c>
      <c r="O2975" s="30">
        <v>8.2085209444879098E-2</v>
      </c>
      <c r="P2975" s="30">
        <v>-3.15821759666444E-2</v>
      </c>
      <c r="Q2975" s="30">
        <v>3.4182028204844598E-3</v>
      </c>
      <c r="R2975" s="31">
        <v>3.7</v>
      </c>
    </row>
    <row r="2976" spans="14:18" x14ac:dyDescent="0.25">
      <c r="N2976" s="26">
        <v>41031</v>
      </c>
      <c r="O2976" s="27">
        <v>8.2941513721254301E-2</v>
      </c>
      <c r="P2976" s="27">
        <v>-3.2010168897539402E-2</v>
      </c>
      <c r="Q2976" s="27">
        <v>7.6994558239976097E-4</v>
      </c>
      <c r="R2976" s="28">
        <v>3.7</v>
      </c>
    </row>
    <row r="2977" spans="14:18" x14ac:dyDescent="0.25">
      <c r="N2977" s="29">
        <v>41029</v>
      </c>
      <c r="O2977" s="30">
        <v>8.2779924275699301E-2</v>
      </c>
      <c r="P2977" s="30">
        <v>-3.2019627348230301E-2</v>
      </c>
      <c r="Q2977" s="30">
        <v>1.7638248554271299E-3</v>
      </c>
      <c r="R2977" s="31">
        <v>3.7</v>
      </c>
    </row>
    <row r="2978" spans="14:18" x14ac:dyDescent="0.25">
      <c r="N2978" s="26">
        <v>41026</v>
      </c>
      <c r="O2978" s="27">
        <v>8.3009275812571004E-2</v>
      </c>
      <c r="P2978" s="27">
        <v>-3.1873631502223797E-2</v>
      </c>
      <c r="Q2978" s="27">
        <v>1.636282436032E-3</v>
      </c>
      <c r="R2978" s="28">
        <v>3.7</v>
      </c>
    </row>
    <row r="2979" spans="14:18" x14ac:dyDescent="0.25">
      <c r="N2979" s="29">
        <v>41025</v>
      </c>
      <c r="O2979" s="30">
        <v>8.3615231750997304E-2</v>
      </c>
      <c r="P2979" s="30">
        <v>-3.1981658754813597E-2</v>
      </c>
      <c r="Q2979" s="30">
        <v>-2.1405176544725402E-6</v>
      </c>
      <c r="R2979" s="31">
        <v>3.7</v>
      </c>
    </row>
    <row r="2980" spans="14:18" x14ac:dyDescent="0.25">
      <c r="N2980" s="26">
        <v>41024</v>
      </c>
      <c r="O2980" s="27">
        <v>8.3813828708844199E-2</v>
      </c>
      <c r="P2980" s="27">
        <v>-3.2671780530289803E-2</v>
      </c>
      <c r="Q2980" s="27">
        <v>-3.8692684002973599E-4</v>
      </c>
      <c r="R2980" s="28">
        <v>3.7</v>
      </c>
    </row>
    <row r="2981" spans="14:18" x14ac:dyDescent="0.25">
      <c r="N2981" s="29">
        <v>41023</v>
      </c>
      <c r="O2981" s="30">
        <v>8.3215829281339498E-2</v>
      </c>
      <c r="P2981" s="30">
        <v>-3.2419480050468401E-2</v>
      </c>
      <c r="Q2981" s="30">
        <v>4.0536718359197198E-4</v>
      </c>
      <c r="R2981" s="31">
        <v>3.7</v>
      </c>
    </row>
    <row r="2982" spans="14:18" x14ac:dyDescent="0.25">
      <c r="N2982" s="26">
        <v>41022</v>
      </c>
      <c r="O2982" s="27">
        <v>8.3414441426478303E-2</v>
      </c>
      <c r="P2982" s="27">
        <v>-3.2530877117376102E-2</v>
      </c>
      <c r="Q2982" s="27">
        <v>6.7485260501001801E-5</v>
      </c>
      <c r="R2982" s="28">
        <v>3.7</v>
      </c>
    </row>
    <row r="2983" spans="14:18" x14ac:dyDescent="0.25">
      <c r="N2983" s="29">
        <v>41019</v>
      </c>
      <c r="O2983" s="30">
        <v>8.4077167445295906E-2</v>
      </c>
      <c r="P2983" s="30">
        <v>-3.3012102947282802E-2</v>
      </c>
      <c r="Q2983" s="30">
        <v>-1.5193268838686799E-3</v>
      </c>
      <c r="R2983" s="31">
        <v>3.7</v>
      </c>
    </row>
    <row r="2984" spans="14:18" x14ac:dyDescent="0.25">
      <c r="N2984" s="26">
        <v>41018</v>
      </c>
      <c r="O2984" s="27">
        <v>8.2860982694572496E-2</v>
      </c>
      <c r="P2984" s="27">
        <v>-3.2417472548303003E-2</v>
      </c>
      <c r="Q2984" s="27">
        <v>1.4070307344258401E-3</v>
      </c>
      <c r="R2984" s="28">
        <v>3.7</v>
      </c>
    </row>
    <row r="2985" spans="14:18" x14ac:dyDescent="0.25">
      <c r="N2985" s="29">
        <v>41017</v>
      </c>
      <c r="O2985" s="30">
        <v>8.2911876192208397E-2</v>
      </c>
      <c r="P2985" s="30">
        <v>-3.20967309046091E-2</v>
      </c>
      <c r="Q2985" s="30">
        <v>3.6940156355350101E-4</v>
      </c>
      <c r="R2985" s="31">
        <v>3.7</v>
      </c>
    </row>
    <row r="2986" spans="14:18" x14ac:dyDescent="0.25">
      <c r="N2986" s="26">
        <v>41016</v>
      </c>
      <c r="O2986" s="27">
        <v>8.2783654458875602E-2</v>
      </c>
      <c r="P2986" s="27">
        <v>-3.1695951775665601E-2</v>
      </c>
      <c r="Q2986" s="27">
        <v>1.0362445710005001E-3</v>
      </c>
      <c r="R2986" s="28">
        <v>3.7</v>
      </c>
    </row>
    <row r="2987" spans="14:18" x14ac:dyDescent="0.25">
      <c r="N2987" s="29">
        <v>41015</v>
      </c>
      <c r="O2987" s="30">
        <v>8.2585366202171107E-2</v>
      </c>
      <c r="P2987" s="30">
        <v>-3.1761251357272299E-2</v>
      </c>
      <c r="Q2987" s="30">
        <v>2.7630608210155302E-3</v>
      </c>
      <c r="R2987" s="31">
        <v>3.7</v>
      </c>
    </row>
    <row r="2988" spans="14:18" x14ac:dyDescent="0.25">
      <c r="N2988" s="26">
        <v>41012</v>
      </c>
      <c r="O2988" s="27">
        <v>8.2387682705362203E-2</v>
      </c>
      <c r="P2988" s="27">
        <v>-3.13029826901942E-2</v>
      </c>
      <c r="Q2988" s="27">
        <v>3.30238749437949E-3</v>
      </c>
      <c r="R2988" s="28">
        <v>3.7</v>
      </c>
    </row>
    <row r="2989" spans="14:18" x14ac:dyDescent="0.25">
      <c r="N2989" s="29">
        <v>41011</v>
      </c>
      <c r="O2989" s="30">
        <v>8.35582202371426E-2</v>
      </c>
      <c r="P2989" s="30">
        <v>-3.2755409909128501E-2</v>
      </c>
      <c r="Q2989" s="30">
        <v>1.4456147208754199E-3</v>
      </c>
      <c r="R2989" s="31">
        <v>3.7</v>
      </c>
    </row>
    <row r="2990" spans="14:18" x14ac:dyDescent="0.25">
      <c r="N2990" s="26">
        <v>41010</v>
      </c>
      <c r="O2990" s="27">
        <v>8.3964325323391598E-2</v>
      </c>
      <c r="P2990" s="27">
        <v>-3.3432886792465297E-2</v>
      </c>
      <c r="Q2990" s="27">
        <v>9.0972159179539996E-4</v>
      </c>
      <c r="R2990" s="28">
        <v>3.7</v>
      </c>
    </row>
    <row r="2991" spans="14:18" x14ac:dyDescent="0.25">
      <c r="N2991" s="29">
        <v>41009</v>
      </c>
      <c r="O2991" s="30">
        <v>8.3548524839319002E-2</v>
      </c>
      <c r="P2991" s="30">
        <v>-3.3550096788521999E-2</v>
      </c>
      <c r="Q2991" s="30">
        <v>4.93085939844799E-3</v>
      </c>
      <c r="R2991" s="31">
        <v>3.7</v>
      </c>
    </row>
    <row r="2992" spans="14:18" x14ac:dyDescent="0.25">
      <c r="N2992" s="26">
        <v>41008</v>
      </c>
      <c r="O2992" s="27">
        <v>8.2485553743571596E-2</v>
      </c>
      <c r="P2992" s="27">
        <v>-3.1675800496475101E-2</v>
      </c>
      <c r="Q2992" s="27">
        <v>5.0570696148063603E-3</v>
      </c>
      <c r="R2992" s="28">
        <v>3.7</v>
      </c>
    </row>
    <row r="2993" spans="14:18" x14ac:dyDescent="0.25">
      <c r="N2993" s="29">
        <v>41003</v>
      </c>
      <c r="O2993" s="30">
        <v>8.2118801716455206E-2</v>
      </c>
      <c r="P2993" s="30">
        <v>-3.1831349687756E-2</v>
      </c>
      <c r="Q2993" s="30">
        <v>8.0791242524365006E-3</v>
      </c>
      <c r="R2993" s="31">
        <v>3.7</v>
      </c>
    </row>
    <row r="2994" spans="14:18" x14ac:dyDescent="0.25">
      <c r="N2994" s="26">
        <v>41002</v>
      </c>
      <c r="O2994" s="27">
        <v>8.3034619559812006E-2</v>
      </c>
      <c r="P2994" s="27">
        <v>-3.2162635286507799E-2</v>
      </c>
      <c r="Q2994" s="27">
        <v>5.9781885526672997E-3</v>
      </c>
      <c r="R2994" s="28">
        <v>3.7</v>
      </c>
    </row>
    <row r="2995" spans="14:18" x14ac:dyDescent="0.25">
      <c r="N2995" s="29">
        <v>41001</v>
      </c>
      <c r="O2995" s="30">
        <v>8.3999084780078906E-2</v>
      </c>
      <c r="P2995" s="30">
        <v>-3.1719869219354803E-2</v>
      </c>
      <c r="Q2995" s="30">
        <v>2.1497692591761599E-3</v>
      </c>
      <c r="R2995" s="31">
        <v>3.7</v>
      </c>
    </row>
    <row r="2996" spans="14:18" x14ac:dyDescent="0.25">
      <c r="N2996" s="26">
        <v>40998</v>
      </c>
      <c r="O2996" s="27">
        <v>8.3293393207316005E-2</v>
      </c>
      <c r="P2996" s="27">
        <v>-3.10957962261207E-2</v>
      </c>
      <c r="Q2996" s="27">
        <v>2.8236355039353098E-3</v>
      </c>
      <c r="R2996" s="28">
        <v>3.7</v>
      </c>
    </row>
    <row r="2997" spans="14:18" x14ac:dyDescent="0.25">
      <c r="N2997" s="29">
        <v>40997</v>
      </c>
      <c r="O2997" s="30">
        <v>8.4095306009746504E-2</v>
      </c>
      <c r="P2997" s="30">
        <v>-3.1526153567649297E-2</v>
      </c>
      <c r="Q2997" s="30">
        <v>1.60707144514095E-3</v>
      </c>
      <c r="R2997" s="31">
        <v>3.7</v>
      </c>
    </row>
    <row r="2998" spans="14:18" x14ac:dyDescent="0.25">
      <c r="N2998" s="26">
        <v>40996</v>
      </c>
      <c r="O2998" s="27">
        <v>8.2410240644530605E-2</v>
      </c>
      <c r="P2998" s="27">
        <v>-3.03533851388854E-2</v>
      </c>
      <c r="Q2998" s="27">
        <v>6.6734428760956404E-3</v>
      </c>
      <c r="R2998" s="28">
        <v>3.7</v>
      </c>
    </row>
    <row r="2999" spans="14:18" x14ac:dyDescent="0.25">
      <c r="N2999" s="29">
        <v>40995</v>
      </c>
      <c r="O2999" s="30">
        <v>8.4461267877836296E-2</v>
      </c>
      <c r="P2999" s="30">
        <v>-3.0452918568621701E-2</v>
      </c>
      <c r="Q2999" s="30">
        <v>1.46808653270769E-5</v>
      </c>
      <c r="R2999" s="31">
        <v>3.7</v>
      </c>
    </row>
    <row r="3000" spans="14:18" x14ac:dyDescent="0.25">
      <c r="N3000" s="26">
        <v>40994</v>
      </c>
      <c r="O3000" s="27">
        <v>8.3256204807447498E-2</v>
      </c>
      <c r="P3000" s="27">
        <v>-3.07775959800561E-2</v>
      </c>
      <c r="Q3000" s="27">
        <v>5.2953849533405196E-3</v>
      </c>
      <c r="R3000" s="28">
        <v>3.7</v>
      </c>
    </row>
    <row r="3001" spans="14:18" x14ac:dyDescent="0.25">
      <c r="N3001" s="29">
        <v>40991</v>
      </c>
      <c r="O3001" s="30">
        <v>8.3573662410519306E-2</v>
      </c>
      <c r="P3001" s="30">
        <v>-3.1389754483374603E-2</v>
      </c>
      <c r="Q3001" s="30">
        <v>6.1765786127356802E-3</v>
      </c>
      <c r="R3001" s="31">
        <v>3.7</v>
      </c>
    </row>
    <row r="3002" spans="14:18" x14ac:dyDescent="0.25">
      <c r="N3002" s="26">
        <v>40990</v>
      </c>
      <c r="O3002" s="27">
        <v>8.3320230470338999E-2</v>
      </c>
      <c r="P3002" s="27">
        <v>-3.1335996234425602E-2</v>
      </c>
      <c r="Q3002" s="27">
        <v>7.4298171719004097E-3</v>
      </c>
      <c r="R3002" s="28">
        <v>3.7</v>
      </c>
    </row>
    <row r="3003" spans="14:18" x14ac:dyDescent="0.25">
      <c r="N3003" s="29">
        <v>40989</v>
      </c>
      <c r="O3003" s="30">
        <v>8.3732455693358895E-2</v>
      </c>
      <c r="P3003" s="30">
        <v>-3.1194672467197801E-2</v>
      </c>
      <c r="Q3003" s="30">
        <v>4.8370766088316804E-3</v>
      </c>
      <c r="R3003" s="31">
        <v>3.7</v>
      </c>
    </row>
    <row r="3004" spans="14:18" x14ac:dyDescent="0.25">
      <c r="N3004" s="26">
        <v>40988</v>
      </c>
      <c r="O3004" s="27">
        <v>8.1527523335373997E-2</v>
      </c>
      <c r="P3004" s="27">
        <v>-2.8966994046117699E-2</v>
      </c>
      <c r="Q3004" s="27">
        <v>8.9203066659131296E-3</v>
      </c>
      <c r="R3004" s="28">
        <v>3.7</v>
      </c>
    </row>
    <row r="3005" spans="14:18" x14ac:dyDescent="0.25">
      <c r="N3005" s="29">
        <v>40984</v>
      </c>
      <c r="O3005" s="30">
        <v>8.1155643505449099E-2</v>
      </c>
      <c r="P3005" s="30">
        <v>-2.85355281718674E-2</v>
      </c>
      <c r="Q3005" s="30">
        <v>8.6005040830972601E-3</v>
      </c>
      <c r="R3005" s="31">
        <v>3.7</v>
      </c>
    </row>
    <row r="3006" spans="14:18" x14ac:dyDescent="0.25">
      <c r="N3006" s="26">
        <v>40983</v>
      </c>
      <c r="O3006" s="27">
        <v>8.1052917738724195E-2</v>
      </c>
      <c r="P3006" s="27">
        <v>-2.8514903654953801E-2</v>
      </c>
      <c r="Q3006" s="27">
        <v>6.9833823268056596E-3</v>
      </c>
      <c r="R3006" s="28">
        <v>3.7</v>
      </c>
    </row>
    <row r="3007" spans="14:18" x14ac:dyDescent="0.25">
      <c r="N3007" s="29">
        <v>40982</v>
      </c>
      <c r="O3007" s="30">
        <v>8.1977788108459904E-2</v>
      </c>
      <c r="P3007" s="30">
        <v>-2.89727923873534E-2</v>
      </c>
      <c r="Q3007" s="30">
        <v>4.7726027642901901E-3</v>
      </c>
      <c r="R3007" s="31">
        <v>3.7</v>
      </c>
    </row>
    <row r="3008" spans="14:18" x14ac:dyDescent="0.25">
      <c r="N3008" s="26">
        <v>40981</v>
      </c>
      <c r="O3008" s="27">
        <v>7.9333333560153901E-2</v>
      </c>
      <c r="P3008" s="27">
        <v>-2.76811084701983E-2</v>
      </c>
      <c r="Q3008" s="27">
        <v>1.2819650933333201E-2</v>
      </c>
      <c r="R3008" s="28">
        <v>3.7</v>
      </c>
    </row>
    <row r="3009" spans="14:18" x14ac:dyDescent="0.25">
      <c r="N3009" s="29">
        <v>40980</v>
      </c>
      <c r="O3009" s="30">
        <v>8.1788256891991803E-2</v>
      </c>
      <c r="P3009" s="30">
        <v>-2.8935472167633501E-2</v>
      </c>
      <c r="Q3009" s="30">
        <v>5.3378688463141298E-3</v>
      </c>
      <c r="R3009" s="31">
        <v>3.7</v>
      </c>
    </row>
    <row r="3010" spans="14:18" x14ac:dyDescent="0.25">
      <c r="N3010" s="26">
        <v>40977</v>
      </c>
      <c r="O3010" s="27">
        <v>8.0976191644045098E-2</v>
      </c>
      <c r="P3010" s="27">
        <v>-2.83303333805839E-2</v>
      </c>
      <c r="Q3010" s="27">
        <v>8.1462845727072204E-3</v>
      </c>
      <c r="R3010" s="28">
        <v>3.7</v>
      </c>
    </row>
    <row r="3011" spans="14:18" x14ac:dyDescent="0.25">
      <c r="N3011" s="29">
        <v>40976</v>
      </c>
      <c r="O3011" s="30">
        <v>8.1846271903593504E-2</v>
      </c>
      <c r="P3011" s="30">
        <v>-2.8789218902317001E-2</v>
      </c>
      <c r="Q3011" s="30">
        <v>6.1342130880900998E-3</v>
      </c>
      <c r="R3011" s="31">
        <v>3.7</v>
      </c>
    </row>
    <row r="3012" spans="14:18" x14ac:dyDescent="0.25">
      <c r="N3012" s="26">
        <v>40975</v>
      </c>
      <c r="O3012" s="27">
        <v>8.1048393678389896E-2</v>
      </c>
      <c r="P3012" s="27">
        <v>-2.8022299956045701E-2</v>
      </c>
      <c r="Q3012" s="27">
        <v>9.1207993312943207E-3</v>
      </c>
      <c r="R3012" s="28">
        <v>3.7</v>
      </c>
    </row>
    <row r="3013" spans="14:18" x14ac:dyDescent="0.25">
      <c r="N3013" s="29">
        <v>40974</v>
      </c>
      <c r="O3013" s="30">
        <v>7.7753963839344895E-2</v>
      </c>
      <c r="P3013" s="30">
        <v>-2.62896655681687E-2</v>
      </c>
      <c r="Q3013" s="30">
        <v>1.9624076925986798E-2</v>
      </c>
      <c r="R3013" s="31">
        <v>3.7</v>
      </c>
    </row>
    <row r="3014" spans="14:18" x14ac:dyDescent="0.25">
      <c r="N3014" s="26">
        <v>40973</v>
      </c>
      <c r="O3014" s="27">
        <v>7.8136134018967102E-2</v>
      </c>
      <c r="P3014" s="27">
        <v>-2.6367604800616701E-2</v>
      </c>
      <c r="Q3014" s="27">
        <v>2.0415811698375801E-2</v>
      </c>
      <c r="R3014" s="28">
        <v>3.7</v>
      </c>
    </row>
    <row r="3015" spans="14:18" x14ac:dyDescent="0.25">
      <c r="N3015" s="29">
        <v>40970</v>
      </c>
      <c r="O3015" s="30">
        <v>7.7109189309767595E-2</v>
      </c>
      <c r="P3015" s="30">
        <v>-2.5580409493119599E-2</v>
      </c>
      <c r="Q3015" s="30">
        <v>2.23324693653708E-2</v>
      </c>
      <c r="R3015" s="31">
        <v>3.7</v>
      </c>
    </row>
    <row r="3016" spans="14:18" x14ac:dyDescent="0.25">
      <c r="N3016" s="26">
        <v>40969</v>
      </c>
      <c r="O3016" s="27">
        <v>7.5734038082577795E-2</v>
      </c>
      <c r="P3016" s="27">
        <v>-2.4226290033520601E-2</v>
      </c>
      <c r="Q3016" s="27">
        <v>2.5290142272326701E-2</v>
      </c>
      <c r="R3016" s="28">
        <v>3.7</v>
      </c>
    </row>
    <row r="3017" spans="14:18" x14ac:dyDescent="0.25">
      <c r="N3017" s="29">
        <v>40968</v>
      </c>
      <c r="O3017" s="30">
        <v>7.5469377959763898E-2</v>
      </c>
      <c r="P3017" s="30">
        <v>-2.3863976126102499E-2</v>
      </c>
      <c r="Q3017" s="30">
        <v>2.5874762156629701E-2</v>
      </c>
      <c r="R3017" s="31">
        <v>3.7</v>
      </c>
    </row>
    <row r="3018" spans="14:18" x14ac:dyDescent="0.25">
      <c r="N3018" s="26">
        <v>40967</v>
      </c>
      <c r="O3018" s="27">
        <v>7.4327733890116501E-2</v>
      </c>
      <c r="P3018" s="27">
        <v>-2.3356814301589299E-2</v>
      </c>
      <c r="Q3018" s="27">
        <v>3.0673730124036399E-2</v>
      </c>
      <c r="R3018" s="28">
        <v>3.7</v>
      </c>
    </row>
    <row r="3019" spans="14:18" x14ac:dyDescent="0.25">
      <c r="N3019" s="29">
        <v>40966</v>
      </c>
      <c r="O3019" s="30">
        <v>7.5712283547810802E-2</v>
      </c>
      <c r="P3019" s="30">
        <v>-2.4383894064688601E-2</v>
      </c>
      <c r="Q3019" s="30">
        <v>2.7666357629028498E-2</v>
      </c>
      <c r="R3019" s="31">
        <v>3.7</v>
      </c>
    </row>
    <row r="3020" spans="14:18" x14ac:dyDescent="0.25">
      <c r="N3020" s="26">
        <v>40963</v>
      </c>
      <c r="O3020" s="27">
        <v>7.7258572848392798E-2</v>
      </c>
      <c r="P3020" s="27">
        <v>-2.5489461856280399E-2</v>
      </c>
      <c r="Q3020" s="27">
        <v>2.38108772388709E-2</v>
      </c>
      <c r="R3020" s="28">
        <v>3.7</v>
      </c>
    </row>
    <row r="3021" spans="14:18" x14ac:dyDescent="0.25">
      <c r="N3021" s="29">
        <v>40962</v>
      </c>
      <c r="O3021" s="30">
        <v>7.6580048284561497E-2</v>
      </c>
      <c r="P3021" s="30">
        <v>-2.48128391136706E-2</v>
      </c>
      <c r="Q3021" s="30">
        <v>2.4811968901476099E-2</v>
      </c>
      <c r="R3021" s="31">
        <v>3.7</v>
      </c>
    </row>
    <row r="3022" spans="14:18" x14ac:dyDescent="0.25">
      <c r="N3022" s="26">
        <v>40961</v>
      </c>
      <c r="O3022" s="27">
        <v>7.6588253392393502E-2</v>
      </c>
      <c r="P3022" s="27">
        <v>-2.5513499032631601E-2</v>
      </c>
      <c r="Q3022" s="27">
        <v>2.4683440995013899E-2</v>
      </c>
      <c r="R3022" s="28">
        <v>3.7</v>
      </c>
    </row>
    <row r="3023" spans="14:18" x14ac:dyDescent="0.25">
      <c r="N3023" s="29">
        <v>40960</v>
      </c>
      <c r="O3023" s="30">
        <v>7.6083929812917506E-2</v>
      </c>
      <c r="P3023" s="30">
        <v>-2.5557700287131599E-2</v>
      </c>
      <c r="Q3023" s="30">
        <v>2.57383952109701E-2</v>
      </c>
      <c r="R3023" s="31">
        <v>3.7</v>
      </c>
    </row>
    <row r="3024" spans="14:18" x14ac:dyDescent="0.25">
      <c r="N3024" s="26">
        <v>40959</v>
      </c>
      <c r="O3024" s="27">
        <v>7.4750193032065995E-2</v>
      </c>
      <c r="P3024" s="27">
        <v>-2.45532204049453E-2</v>
      </c>
      <c r="Q3024" s="27">
        <v>2.99168805033363E-2</v>
      </c>
      <c r="R3024" s="28">
        <v>3.7</v>
      </c>
    </row>
    <row r="3025" spans="14:18" x14ac:dyDescent="0.25">
      <c r="N3025" s="29">
        <v>40956</v>
      </c>
      <c r="O3025" s="30">
        <v>7.0398637359918206E-2</v>
      </c>
      <c r="P3025" s="30">
        <v>-2.1966802389878502E-2</v>
      </c>
      <c r="Q3025" s="30">
        <v>4.18084170761297E-2</v>
      </c>
      <c r="R3025" s="31">
        <v>3.7</v>
      </c>
    </row>
    <row r="3026" spans="14:18" x14ac:dyDescent="0.25">
      <c r="N3026" s="26">
        <v>40955</v>
      </c>
      <c r="O3026" s="27">
        <v>7.5376183435255303E-2</v>
      </c>
      <c r="P3026" s="27">
        <v>-2.4903932742701199E-2</v>
      </c>
      <c r="Q3026" s="27">
        <v>2.9386521002489199E-2</v>
      </c>
      <c r="R3026" s="28">
        <v>3.7</v>
      </c>
    </row>
    <row r="3027" spans="14:18" x14ac:dyDescent="0.25">
      <c r="N3027" s="29">
        <v>40954</v>
      </c>
      <c r="O3027" s="30">
        <v>7.7333504570687495E-2</v>
      </c>
      <c r="P3027" s="30">
        <v>-2.6344239337463701E-2</v>
      </c>
      <c r="Q3027" s="30">
        <v>2.54004621289061E-2</v>
      </c>
      <c r="R3027" s="31">
        <v>3.7</v>
      </c>
    </row>
    <row r="3028" spans="14:18" x14ac:dyDescent="0.25">
      <c r="N3028" s="26">
        <v>40953</v>
      </c>
      <c r="O3028" s="27">
        <v>7.8786650355442994E-2</v>
      </c>
      <c r="P3028" s="27">
        <v>-2.8992507385713798E-2</v>
      </c>
      <c r="Q3028" s="27">
        <v>2.3043884893950799E-2</v>
      </c>
      <c r="R3028" s="28">
        <v>3.7</v>
      </c>
    </row>
    <row r="3029" spans="14:18" x14ac:dyDescent="0.25">
      <c r="N3029" s="29">
        <v>40952</v>
      </c>
      <c r="O3029" s="30">
        <v>7.9569847175514602E-2</v>
      </c>
      <c r="P3029" s="30">
        <v>-3.0173801512513199E-2</v>
      </c>
      <c r="Q3029" s="30">
        <v>2.21364014468209E-2</v>
      </c>
      <c r="R3029" s="31">
        <v>3.7</v>
      </c>
    </row>
    <row r="3030" spans="14:18" x14ac:dyDescent="0.25">
      <c r="N3030" s="26">
        <v>40949</v>
      </c>
      <c r="O3030" s="27">
        <v>7.9740594230134396E-2</v>
      </c>
      <c r="P3030" s="27">
        <v>-3.07806910561985E-2</v>
      </c>
      <c r="Q3030" s="27">
        <v>2.2823050084972901E-2</v>
      </c>
      <c r="R3030" s="28">
        <v>3.7</v>
      </c>
    </row>
    <row r="3031" spans="14:18" x14ac:dyDescent="0.25">
      <c r="N3031" s="29">
        <v>40948</v>
      </c>
      <c r="O3031" s="30">
        <v>7.89379344288791E-2</v>
      </c>
      <c r="P3031" s="30">
        <v>-3.0597112577486499E-2</v>
      </c>
      <c r="Q3031" s="30">
        <v>2.4349292176715699E-2</v>
      </c>
      <c r="R3031" s="31">
        <v>3.7</v>
      </c>
    </row>
    <row r="3032" spans="14:18" x14ac:dyDescent="0.25">
      <c r="N3032" s="26">
        <v>40947</v>
      </c>
      <c r="O3032" s="27">
        <v>7.9554918647776501E-2</v>
      </c>
      <c r="P3032" s="27">
        <v>-3.0590061869555599E-2</v>
      </c>
      <c r="Q3032" s="27">
        <v>2.0818962340653599E-2</v>
      </c>
      <c r="R3032" s="28">
        <v>3.7</v>
      </c>
    </row>
    <row r="3033" spans="14:18" x14ac:dyDescent="0.25">
      <c r="N3033" s="29">
        <v>40946</v>
      </c>
      <c r="O3033" s="30">
        <v>8.0635215997750295E-2</v>
      </c>
      <c r="P3033" s="30">
        <v>-3.1477063531533997E-2</v>
      </c>
      <c r="Q3033" s="30">
        <v>1.80470438956137E-2</v>
      </c>
      <c r="R3033" s="31">
        <v>3.7</v>
      </c>
    </row>
    <row r="3034" spans="14:18" x14ac:dyDescent="0.25">
      <c r="N3034" s="26">
        <v>40945</v>
      </c>
      <c r="O3034" s="27">
        <v>7.6552648938696802E-2</v>
      </c>
      <c r="P3034" s="27">
        <v>-2.7851158459385399E-2</v>
      </c>
      <c r="Q3034" s="27">
        <v>2.6408463266333899E-2</v>
      </c>
      <c r="R3034" s="28">
        <v>3.7</v>
      </c>
    </row>
    <row r="3035" spans="14:18" x14ac:dyDescent="0.25">
      <c r="N3035" s="29">
        <v>40942</v>
      </c>
      <c r="O3035" s="30">
        <v>7.8384048926760305E-2</v>
      </c>
      <c r="P3035" s="30">
        <v>-2.8528343899635999E-2</v>
      </c>
      <c r="Q3035" s="30">
        <v>2.1328171693125501E-2</v>
      </c>
      <c r="R3035" s="31">
        <v>3.7</v>
      </c>
    </row>
    <row r="3036" spans="14:18" x14ac:dyDescent="0.25">
      <c r="N3036" s="26">
        <v>40941</v>
      </c>
      <c r="O3036" s="27">
        <v>7.85401538188263E-2</v>
      </c>
      <c r="P3036" s="27">
        <v>-2.8299467704531699E-2</v>
      </c>
      <c r="Q3036" s="27">
        <v>2.2496067155422E-2</v>
      </c>
      <c r="R3036" s="28">
        <v>3.7</v>
      </c>
    </row>
    <row r="3037" spans="14:18" x14ac:dyDescent="0.25">
      <c r="N3037" s="29">
        <v>40940</v>
      </c>
      <c r="O3037" s="30">
        <v>8.1962771078895796E-2</v>
      </c>
      <c r="P3037" s="30">
        <v>-3.2251860273734202E-2</v>
      </c>
      <c r="Q3037" s="30">
        <v>1.48145699408676E-2</v>
      </c>
      <c r="R3037" s="31">
        <v>3.7</v>
      </c>
    </row>
    <row r="3038" spans="14:18" x14ac:dyDescent="0.25">
      <c r="N3038" s="26">
        <v>40939</v>
      </c>
      <c r="O3038" s="27">
        <v>7.9796485715467103E-2</v>
      </c>
      <c r="P3038" s="27">
        <v>-3.05484573384542E-2</v>
      </c>
      <c r="Q3038" s="27">
        <v>1.7718569897279601E-2</v>
      </c>
      <c r="R3038" s="28">
        <v>3.7</v>
      </c>
    </row>
    <row r="3039" spans="14:18" x14ac:dyDescent="0.25">
      <c r="N3039" s="29">
        <v>40938</v>
      </c>
      <c r="O3039" s="30">
        <v>8.0809384938394999E-2</v>
      </c>
      <c r="P3039" s="30">
        <v>-3.11157439262723E-2</v>
      </c>
      <c r="Q3039" s="30">
        <v>1.3822863525093701E-2</v>
      </c>
      <c r="R3039" s="31">
        <v>3.7</v>
      </c>
    </row>
    <row r="3040" spans="14:18" x14ac:dyDescent="0.25">
      <c r="N3040" s="26">
        <v>40935</v>
      </c>
      <c r="O3040" s="27">
        <v>8.1467195719703706E-2</v>
      </c>
      <c r="P3040" s="27">
        <v>-3.25383425795992E-2</v>
      </c>
      <c r="Q3040" s="27">
        <v>1.61848971003868E-2</v>
      </c>
      <c r="R3040" s="28">
        <v>3.7</v>
      </c>
    </row>
    <row r="3041" spans="14:18" x14ac:dyDescent="0.25">
      <c r="N3041" s="29">
        <v>40934</v>
      </c>
      <c r="O3041" s="30">
        <v>8.1289231653312102E-2</v>
      </c>
      <c r="P3041" s="30">
        <v>-3.1842418106205299E-2</v>
      </c>
      <c r="Q3041" s="30">
        <v>1.7946283001507801E-2</v>
      </c>
      <c r="R3041" s="31">
        <v>3.7</v>
      </c>
    </row>
    <row r="3042" spans="14:18" x14ac:dyDescent="0.25">
      <c r="N3042" s="26">
        <v>40933</v>
      </c>
      <c r="O3042" s="27">
        <v>8.1907702870468696E-2</v>
      </c>
      <c r="P3042" s="27">
        <v>-3.27559916922711E-2</v>
      </c>
      <c r="Q3042" s="27">
        <v>1.76916967293635E-2</v>
      </c>
      <c r="R3042" s="28">
        <v>3.7</v>
      </c>
    </row>
    <row r="3043" spans="14:18" x14ac:dyDescent="0.25">
      <c r="N3043" s="29">
        <v>40932</v>
      </c>
      <c r="O3043" s="30">
        <v>8.1226136972332302E-2</v>
      </c>
      <c r="P3043" s="30">
        <v>-3.2182306467302003E-2</v>
      </c>
      <c r="Q3043" s="30">
        <v>1.9912044459144001E-2</v>
      </c>
      <c r="R3043" s="31">
        <v>3.7</v>
      </c>
    </row>
    <row r="3044" spans="14:18" x14ac:dyDescent="0.25">
      <c r="N3044" s="26">
        <v>40931</v>
      </c>
      <c r="O3044" s="27">
        <v>8.1823198399640196E-2</v>
      </c>
      <c r="P3044" s="27">
        <v>-3.26082805189363E-2</v>
      </c>
      <c r="Q3044" s="27">
        <v>1.78998831407206E-2</v>
      </c>
      <c r="R3044" s="28">
        <v>3.7</v>
      </c>
    </row>
    <row r="3045" spans="14:18" x14ac:dyDescent="0.25">
      <c r="N3045" s="29">
        <v>40928</v>
      </c>
      <c r="O3045" s="30">
        <v>7.9591027189440597E-2</v>
      </c>
      <c r="P3045" s="30">
        <v>-3.1162831129337799E-2</v>
      </c>
      <c r="Q3045" s="30">
        <v>2.36193083749184E-2</v>
      </c>
      <c r="R3045" s="31">
        <v>3.7</v>
      </c>
    </row>
    <row r="3046" spans="14:18" x14ac:dyDescent="0.25">
      <c r="N3046" s="26">
        <v>40927</v>
      </c>
      <c r="O3046" s="27">
        <v>8.0623604496530304E-2</v>
      </c>
      <c r="P3046" s="27">
        <v>-3.1301198458289201E-2</v>
      </c>
      <c r="Q3046" s="27">
        <v>1.9541278095367601E-2</v>
      </c>
      <c r="R3046" s="28">
        <v>3.7</v>
      </c>
    </row>
    <row r="3047" spans="14:18" x14ac:dyDescent="0.25">
      <c r="N3047" s="29">
        <v>40926</v>
      </c>
      <c r="O3047" s="30">
        <v>7.9796512124743493E-2</v>
      </c>
      <c r="P3047" s="30">
        <v>-3.07379137575364E-2</v>
      </c>
      <c r="Q3047" s="30">
        <v>2.2278909301294201E-2</v>
      </c>
      <c r="R3047" s="31">
        <v>3.7</v>
      </c>
    </row>
    <row r="3048" spans="14:18" x14ac:dyDescent="0.25">
      <c r="N3048" s="26">
        <v>40925</v>
      </c>
      <c r="O3048" s="27">
        <v>8.0097471567725897E-2</v>
      </c>
      <c r="P3048" s="27">
        <v>-3.05868644213407E-2</v>
      </c>
      <c r="Q3048" s="27">
        <v>2.0645314778733801E-2</v>
      </c>
      <c r="R3048" s="28">
        <v>3.7</v>
      </c>
    </row>
    <row r="3049" spans="14:18" x14ac:dyDescent="0.25">
      <c r="N3049" s="29">
        <v>40924</v>
      </c>
      <c r="O3049" s="30">
        <v>8.1079039344968601E-2</v>
      </c>
      <c r="P3049" s="30">
        <v>-3.1376194581847303E-2</v>
      </c>
      <c r="Q3049" s="30">
        <v>1.9946019708638699E-2</v>
      </c>
      <c r="R3049" s="31">
        <v>3.7</v>
      </c>
    </row>
    <row r="3050" spans="14:18" x14ac:dyDescent="0.25">
      <c r="N3050" s="26">
        <v>40921</v>
      </c>
      <c r="O3050" s="27">
        <v>8.0458288039649703E-2</v>
      </c>
      <c r="P3050" s="27">
        <v>-3.1248697314164402E-2</v>
      </c>
      <c r="Q3050" s="27">
        <v>2.3890574464183301E-2</v>
      </c>
      <c r="R3050" s="28">
        <v>3.7</v>
      </c>
    </row>
    <row r="3051" spans="14:18" x14ac:dyDescent="0.25">
      <c r="N3051" s="29">
        <v>40920</v>
      </c>
      <c r="O3051" s="30">
        <v>8.0387110352566696E-2</v>
      </c>
      <c r="P3051" s="30">
        <v>-3.0891480224843799E-2</v>
      </c>
      <c r="Q3051" s="30">
        <v>2.4162825777753999E-2</v>
      </c>
      <c r="R3051" s="31">
        <v>3.7</v>
      </c>
    </row>
    <row r="3052" spans="14:18" x14ac:dyDescent="0.25">
      <c r="N3052" s="26">
        <v>40919</v>
      </c>
      <c r="O3052" s="27">
        <v>8.1584194859011999E-2</v>
      </c>
      <c r="P3052" s="27">
        <v>-3.2744183591541597E-2</v>
      </c>
      <c r="Q3052" s="27">
        <v>2.44206508653768E-2</v>
      </c>
      <c r="R3052" s="28">
        <v>3.7</v>
      </c>
    </row>
    <row r="3053" spans="14:18" x14ac:dyDescent="0.25">
      <c r="N3053" s="29">
        <v>40918</v>
      </c>
      <c r="O3053" s="30">
        <v>7.9320671096611506E-2</v>
      </c>
      <c r="P3053" s="30">
        <v>-3.0583578884295502E-2</v>
      </c>
      <c r="Q3053" s="30">
        <v>2.84589224403572E-2</v>
      </c>
      <c r="R3053" s="31">
        <v>3.7</v>
      </c>
    </row>
    <row r="3054" spans="14:18" x14ac:dyDescent="0.25">
      <c r="N3054" s="26">
        <v>40914</v>
      </c>
      <c r="O3054" s="27">
        <v>8.0177274350577296E-2</v>
      </c>
      <c r="P3054" s="27">
        <v>-3.1727852638273601E-2</v>
      </c>
      <c r="Q3054" s="27">
        <v>2.8738229586399901E-2</v>
      </c>
      <c r="R3054" s="28">
        <v>3.7</v>
      </c>
    </row>
    <row r="3055" spans="14:18" x14ac:dyDescent="0.25">
      <c r="N3055" s="29">
        <v>40913</v>
      </c>
      <c r="O3055" s="30">
        <v>7.6295578830395103E-2</v>
      </c>
      <c r="P3055" s="30">
        <v>-2.88904312243068E-2</v>
      </c>
      <c r="Q3055" s="30">
        <v>3.9052992080594498E-2</v>
      </c>
      <c r="R3055" s="31">
        <v>3.7</v>
      </c>
    </row>
    <row r="3056" spans="14:18" x14ac:dyDescent="0.25">
      <c r="N3056" s="26">
        <v>40912</v>
      </c>
      <c r="O3056" s="27">
        <v>7.5323561466218797E-2</v>
      </c>
      <c r="P3056" s="27">
        <v>-2.91046225899722E-2</v>
      </c>
      <c r="Q3056" s="27">
        <v>4.2763827847784798E-2</v>
      </c>
      <c r="R3056" s="28">
        <v>3.7</v>
      </c>
    </row>
    <row r="3057" spans="14:18" x14ac:dyDescent="0.25">
      <c r="N3057" s="29">
        <v>40911</v>
      </c>
      <c r="O3057" s="30">
        <v>8.1271497348539404E-2</v>
      </c>
      <c r="P3057" s="30">
        <v>-3.2675331180976597E-2</v>
      </c>
      <c r="Q3057" s="30">
        <v>2.79535407499149E-2</v>
      </c>
      <c r="R3057" s="31">
        <v>3.7</v>
      </c>
    </row>
    <row r="3058" spans="14:18" x14ac:dyDescent="0.25">
      <c r="N3058" s="26">
        <v>40910</v>
      </c>
      <c r="O3058" s="27">
        <v>8.2147522207117199E-2</v>
      </c>
      <c r="P3058" s="27">
        <v>-3.2628661708662E-2</v>
      </c>
      <c r="Q3058" s="27">
        <v>2.5071198833253899E-2</v>
      </c>
      <c r="R3058" s="28">
        <v>3.7</v>
      </c>
    </row>
    <row r="3059" spans="14:18" x14ac:dyDescent="0.25">
      <c r="N3059" s="29">
        <v>40906</v>
      </c>
      <c r="O3059" s="30">
        <v>8.2468969562774899E-2</v>
      </c>
      <c r="P3059" s="30">
        <v>-3.2820501343110001E-2</v>
      </c>
      <c r="Q3059" s="30">
        <v>2.3997819626468599E-2</v>
      </c>
      <c r="R3059" s="31">
        <v>3.7</v>
      </c>
    </row>
    <row r="3060" spans="14:18" x14ac:dyDescent="0.25">
      <c r="N3060" s="26">
        <v>40905</v>
      </c>
      <c r="O3060" s="27">
        <v>7.8621895556669402E-2</v>
      </c>
      <c r="P3060" s="27">
        <v>-3.0805635386621701E-2</v>
      </c>
      <c r="Q3060" s="27">
        <v>3.5207416644478497E-2</v>
      </c>
      <c r="R3060" s="28">
        <v>3.7</v>
      </c>
    </row>
    <row r="3061" spans="14:18" x14ac:dyDescent="0.25">
      <c r="N3061" s="29">
        <v>40904</v>
      </c>
      <c r="O3061" s="30">
        <v>8.4034899266089202E-2</v>
      </c>
      <c r="P3061" s="30">
        <v>-3.5439525595673801E-2</v>
      </c>
      <c r="Q3061" s="30">
        <v>2.0405441868148601E-2</v>
      </c>
      <c r="R3061" s="31">
        <v>3.7</v>
      </c>
    </row>
    <row r="3062" spans="14:18" x14ac:dyDescent="0.25">
      <c r="N3062" s="26">
        <v>40903</v>
      </c>
      <c r="O3062" s="27">
        <v>8.2651123732133305E-2</v>
      </c>
      <c r="P3062" s="27">
        <v>-3.4306010291823098E-2</v>
      </c>
      <c r="Q3062" s="27">
        <v>2.6385701830953501E-2</v>
      </c>
      <c r="R3062" s="28">
        <v>3.7</v>
      </c>
    </row>
    <row r="3063" spans="14:18" x14ac:dyDescent="0.25">
      <c r="N3063" s="29">
        <v>40900</v>
      </c>
      <c r="O3063" s="30">
        <v>7.8256328923056603E-2</v>
      </c>
      <c r="P3063" s="30">
        <v>-3.00002497427958E-2</v>
      </c>
      <c r="Q3063" s="30">
        <v>3.2370157963071099E-2</v>
      </c>
      <c r="R3063" s="31">
        <v>3.7</v>
      </c>
    </row>
    <row r="3064" spans="14:18" x14ac:dyDescent="0.25">
      <c r="N3064" s="26">
        <v>40899</v>
      </c>
      <c r="O3064" s="27">
        <v>8.2294806706744897E-2</v>
      </c>
      <c r="P3064" s="27">
        <v>-3.4697168986889099E-2</v>
      </c>
      <c r="Q3064" s="27">
        <v>2.7396477233245099E-2</v>
      </c>
      <c r="R3064" s="28">
        <v>3.7</v>
      </c>
    </row>
    <row r="3065" spans="14:18" x14ac:dyDescent="0.25">
      <c r="N3065" s="29">
        <v>40898</v>
      </c>
      <c r="O3065" s="30">
        <v>7.9259484174049002E-2</v>
      </c>
      <c r="P3065" s="30">
        <v>-3.1885172995219903E-2</v>
      </c>
      <c r="Q3065" s="30">
        <v>3.2790075701581801E-2</v>
      </c>
      <c r="R3065" s="31">
        <v>3.7</v>
      </c>
    </row>
    <row r="3066" spans="14:18" x14ac:dyDescent="0.25">
      <c r="N3066" s="26">
        <v>40897</v>
      </c>
      <c r="O3066" s="27">
        <v>8.56585831419195E-2</v>
      </c>
      <c r="P3066" s="27">
        <v>-3.5859059555258997E-2</v>
      </c>
      <c r="Q3066" s="27">
        <v>1.33926920993136E-2</v>
      </c>
      <c r="R3066" s="28">
        <v>3.7</v>
      </c>
    </row>
    <row r="3067" spans="14:18" x14ac:dyDescent="0.25">
      <c r="N3067" s="29">
        <v>40896</v>
      </c>
      <c r="O3067" s="30">
        <v>8.3155813659038097E-2</v>
      </c>
      <c r="P3067" s="30">
        <v>-3.3821947192262801E-2</v>
      </c>
      <c r="Q3067" s="30">
        <v>2.0739644816648702E-2</v>
      </c>
      <c r="R3067" s="31">
        <v>3.7</v>
      </c>
    </row>
    <row r="3068" spans="14:18" x14ac:dyDescent="0.25">
      <c r="N3068" s="26">
        <v>40893</v>
      </c>
      <c r="O3068" s="27">
        <v>8.3852835659591798E-2</v>
      </c>
      <c r="P3068" s="27">
        <v>-3.4683443174233601E-2</v>
      </c>
      <c r="Q3068" s="27">
        <v>2.10926337521554E-2</v>
      </c>
      <c r="R3068" s="28">
        <v>3.7</v>
      </c>
    </row>
    <row r="3069" spans="14:18" x14ac:dyDescent="0.25">
      <c r="N3069" s="29">
        <v>40892</v>
      </c>
      <c r="O3069" s="30">
        <v>8.3506586797795296E-2</v>
      </c>
      <c r="P3069" s="30">
        <v>-3.4537199268649101E-2</v>
      </c>
      <c r="Q3069" s="30">
        <v>2.2008885707696602E-2</v>
      </c>
      <c r="R3069" s="31">
        <v>3.7</v>
      </c>
    </row>
    <row r="3070" spans="14:18" x14ac:dyDescent="0.25">
      <c r="N3070" s="26">
        <v>40891</v>
      </c>
      <c r="O3070" s="27">
        <v>8.3726164684188503E-2</v>
      </c>
      <c r="P3070" s="27">
        <v>-3.4815871705856601E-2</v>
      </c>
      <c r="Q3070" s="27">
        <v>2.15166009308763E-2</v>
      </c>
      <c r="R3070" s="28">
        <v>3.7</v>
      </c>
    </row>
    <row r="3071" spans="14:18" x14ac:dyDescent="0.25">
      <c r="N3071" s="29">
        <v>40890</v>
      </c>
      <c r="O3071" s="30">
        <v>8.5885618555940305E-2</v>
      </c>
      <c r="P3071" s="30">
        <v>-3.6073142785597999E-2</v>
      </c>
      <c r="Q3071" s="30">
        <v>1.41255537168731E-2</v>
      </c>
      <c r="R3071" s="31">
        <v>3.7</v>
      </c>
    </row>
    <row r="3072" spans="14:18" x14ac:dyDescent="0.25">
      <c r="N3072" s="26">
        <v>40889</v>
      </c>
      <c r="O3072" s="27">
        <v>7.8872025660484596E-2</v>
      </c>
      <c r="P3072" s="27">
        <v>-3.1340718935546699E-2</v>
      </c>
      <c r="Q3072" s="27">
        <v>3.3005872149941502E-2</v>
      </c>
      <c r="R3072" s="28">
        <v>3.7</v>
      </c>
    </row>
    <row r="3073" spans="14:18" x14ac:dyDescent="0.25">
      <c r="N3073" s="29">
        <v>40886</v>
      </c>
      <c r="O3073" s="30">
        <v>8.3014014029498803E-2</v>
      </c>
      <c r="P3073" s="30">
        <v>-3.45361680493214E-2</v>
      </c>
      <c r="Q3073" s="30">
        <v>2.2170717818141599E-2</v>
      </c>
      <c r="R3073" s="31">
        <v>3.7</v>
      </c>
    </row>
    <row r="3074" spans="14:18" x14ac:dyDescent="0.25">
      <c r="N3074" s="26">
        <v>40884</v>
      </c>
      <c r="O3074" s="27">
        <v>8.3915277446544298E-2</v>
      </c>
      <c r="P3074" s="27">
        <v>-3.4846110885544401E-2</v>
      </c>
      <c r="Q3074" s="27">
        <v>1.8388267513407001E-2</v>
      </c>
      <c r="R3074" s="28">
        <v>3.7</v>
      </c>
    </row>
    <row r="3075" spans="14:18" x14ac:dyDescent="0.25">
      <c r="N3075" s="29">
        <v>40883</v>
      </c>
      <c r="O3075" s="30">
        <v>8.5913974349287894E-2</v>
      </c>
      <c r="P3075" s="30">
        <v>-3.52382945281609E-2</v>
      </c>
      <c r="Q3075" s="30">
        <v>1.29996408814716E-2</v>
      </c>
      <c r="R3075" s="31">
        <v>3.7</v>
      </c>
    </row>
    <row r="3076" spans="14:18" x14ac:dyDescent="0.25">
      <c r="N3076" s="26">
        <v>40882</v>
      </c>
      <c r="O3076" s="27">
        <v>8.670623080921E-2</v>
      </c>
      <c r="P3076" s="27">
        <v>-3.5247931464169102E-2</v>
      </c>
      <c r="Q3076" s="27">
        <v>1.1102365969333099E-2</v>
      </c>
      <c r="R3076" s="28">
        <v>3.7</v>
      </c>
    </row>
    <row r="3077" spans="14:18" x14ac:dyDescent="0.25">
      <c r="N3077" s="29">
        <v>40879</v>
      </c>
      <c r="O3077" s="30">
        <v>8.3416059388299296E-2</v>
      </c>
      <c r="P3077" s="30">
        <v>-3.3181824778693102E-2</v>
      </c>
      <c r="Q3077" s="30">
        <v>1.9847789955292801E-2</v>
      </c>
      <c r="R3077" s="31">
        <v>3.7</v>
      </c>
    </row>
    <row r="3078" spans="14:18" x14ac:dyDescent="0.25">
      <c r="N3078" s="26">
        <v>40878</v>
      </c>
      <c r="O3078" s="27">
        <v>8.7101142986532903E-2</v>
      </c>
      <c r="P3078" s="27">
        <v>-3.6053124699938099E-2</v>
      </c>
      <c r="Q3078" s="27">
        <v>1.3047400750445399E-2</v>
      </c>
      <c r="R3078" s="28">
        <v>3.7</v>
      </c>
    </row>
    <row r="3079" spans="14:18" x14ac:dyDescent="0.25">
      <c r="N3079" s="29">
        <v>40877</v>
      </c>
      <c r="O3079" s="30">
        <v>8.1721325567476799E-2</v>
      </c>
      <c r="P3079" s="30">
        <v>-3.2003056872433502E-2</v>
      </c>
      <c r="Q3079" s="30">
        <v>2.4230300784975001E-2</v>
      </c>
      <c r="R3079" s="31">
        <v>3.7</v>
      </c>
    </row>
    <row r="3080" spans="14:18" x14ac:dyDescent="0.25">
      <c r="N3080" s="26">
        <v>40876</v>
      </c>
      <c r="O3080" s="27">
        <v>8.5860951765530796E-2</v>
      </c>
      <c r="P3080" s="27">
        <v>-3.4324558096925403E-2</v>
      </c>
      <c r="Q3080" s="27">
        <v>1.3505429305099299E-2</v>
      </c>
      <c r="R3080" s="28">
        <v>3.7</v>
      </c>
    </row>
    <row r="3081" spans="14:18" x14ac:dyDescent="0.25">
      <c r="N3081" s="29">
        <v>40875</v>
      </c>
      <c r="O3081" s="30">
        <v>8.5005116706092093E-2</v>
      </c>
      <c r="P3081" s="30">
        <v>-3.35385833601115E-2</v>
      </c>
      <c r="Q3081" s="30">
        <v>1.6503106853870301E-2</v>
      </c>
      <c r="R3081" s="31">
        <v>3.7</v>
      </c>
    </row>
    <row r="3082" spans="14:18" x14ac:dyDescent="0.25">
      <c r="N3082" s="26">
        <v>40872</v>
      </c>
      <c r="O3082" s="27">
        <v>8.5266104089078698E-2</v>
      </c>
      <c r="P3082" s="27">
        <v>-3.36240150943403E-2</v>
      </c>
      <c r="Q3082" s="27">
        <v>1.53056317565283E-2</v>
      </c>
      <c r="R3082" s="28">
        <v>3.7</v>
      </c>
    </row>
    <row r="3083" spans="14:18" x14ac:dyDescent="0.25">
      <c r="N3083" s="29">
        <v>40871</v>
      </c>
      <c r="O3083" s="30">
        <v>8.0226610078120694E-2</v>
      </c>
      <c r="P3083" s="30">
        <v>-2.9083278735616998E-2</v>
      </c>
      <c r="Q3083" s="30">
        <v>2.36868690081323E-2</v>
      </c>
      <c r="R3083" s="31">
        <v>3.7</v>
      </c>
    </row>
    <row r="3084" spans="14:18" x14ac:dyDescent="0.25">
      <c r="N3084" s="26">
        <v>40870</v>
      </c>
      <c r="O3084" s="27">
        <v>8.2506685363313403E-2</v>
      </c>
      <c r="P3084" s="27">
        <v>-3.0855023149414899E-2</v>
      </c>
      <c r="Q3084" s="27">
        <v>1.8426935782918999E-2</v>
      </c>
      <c r="R3084" s="28">
        <v>3.7</v>
      </c>
    </row>
    <row r="3085" spans="14:18" x14ac:dyDescent="0.25">
      <c r="N3085" s="29">
        <v>40869</v>
      </c>
      <c r="O3085" s="30">
        <v>8.2153610311085701E-2</v>
      </c>
      <c r="P3085" s="30">
        <v>-3.02329345708185E-2</v>
      </c>
      <c r="Q3085" s="30">
        <v>1.8007340870176899E-2</v>
      </c>
      <c r="R3085" s="31">
        <v>3.7</v>
      </c>
    </row>
    <row r="3086" spans="14:18" x14ac:dyDescent="0.25">
      <c r="N3086" s="26">
        <v>40868</v>
      </c>
      <c r="O3086" s="27">
        <v>8.0349359136493104E-2</v>
      </c>
      <c r="P3086" s="27">
        <v>-2.9622433589088198E-2</v>
      </c>
      <c r="Q3086" s="27">
        <v>2.3208230372884001E-2</v>
      </c>
      <c r="R3086" s="28">
        <v>3.7</v>
      </c>
    </row>
    <row r="3087" spans="14:18" x14ac:dyDescent="0.25">
      <c r="N3087" s="29">
        <v>40865</v>
      </c>
      <c r="O3087" s="30">
        <v>8.1045322986459695E-2</v>
      </c>
      <c r="P3087" s="30">
        <v>-2.97727893435909E-2</v>
      </c>
      <c r="Q3087" s="30">
        <v>2.1129509112778298E-2</v>
      </c>
      <c r="R3087" s="31">
        <v>3.7</v>
      </c>
    </row>
    <row r="3088" spans="14:18" x14ac:dyDescent="0.25">
      <c r="N3088" s="26">
        <v>40864</v>
      </c>
      <c r="O3088" s="27">
        <v>8.3440623622210497E-2</v>
      </c>
      <c r="P3088" s="27">
        <v>-3.3500149892344899E-2</v>
      </c>
      <c r="Q3088" s="27">
        <v>1.8256185158410002E-2</v>
      </c>
      <c r="R3088" s="28">
        <v>3.7</v>
      </c>
    </row>
    <row r="3089" spans="14:18" x14ac:dyDescent="0.25">
      <c r="N3089" s="29">
        <v>40863</v>
      </c>
      <c r="O3089" s="30">
        <v>8.1232314236980796E-2</v>
      </c>
      <c r="P3089" s="30">
        <v>-3.1668706292476603E-2</v>
      </c>
      <c r="Q3089" s="30">
        <v>2.16459141100038E-2</v>
      </c>
      <c r="R3089" s="31">
        <v>3.7</v>
      </c>
    </row>
    <row r="3090" spans="14:18" x14ac:dyDescent="0.25">
      <c r="N3090" s="26">
        <v>40862</v>
      </c>
      <c r="O3090" s="27">
        <v>7.8894351173116106E-2</v>
      </c>
      <c r="P3090" s="27">
        <v>-3.0164629397046401E-2</v>
      </c>
      <c r="Q3090" s="27">
        <v>2.67548833125737E-2</v>
      </c>
      <c r="R3090" s="28">
        <v>3.7</v>
      </c>
    </row>
    <row r="3091" spans="14:18" x14ac:dyDescent="0.25">
      <c r="N3091" s="29">
        <v>40858</v>
      </c>
      <c r="O3091" s="30">
        <v>8.0999154657110897E-2</v>
      </c>
      <c r="P3091" s="30">
        <v>-3.1439583315891903E-2</v>
      </c>
      <c r="Q3091" s="30">
        <v>2.11571477725855E-2</v>
      </c>
      <c r="R3091" s="31">
        <v>3.7</v>
      </c>
    </row>
    <row r="3092" spans="14:18" x14ac:dyDescent="0.25">
      <c r="N3092" s="26">
        <v>40857</v>
      </c>
      <c r="O3092" s="27">
        <v>8.1685475965501797E-2</v>
      </c>
      <c r="P3092" s="27">
        <v>-3.3434315824052201E-2</v>
      </c>
      <c r="Q3092" s="27">
        <v>2.17873935081749E-2</v>
      </c>
      <c r="R3092" s="28">
        <v>3.7</v>
      </c>
    </row>
    <row r="3093" spans="14:18" x14ac:dyDescent="0.25">
      <c r="N3093" s="29">
        <v>40856</v>
      </c>
      <c r="O3093" s="30">
        <v>8.0017614874384094E-2</v>
      </c>
      <c r="P3093" s="30">
        <v>-3.2147243709208802E-2</v>
      </c>
      <c r="Q3093" s="30">
        <v>2.6076071251190099E-2</v>
      </c>
      <c r="R3093" s="31">
        <v>3.7</v>
      </c>
    </row>
    <row r="3094" spans="14:18" x14ac:dyDescent="0.25">
      <c r="N3094" s="26">
        <v>40855</v>
      </c>
      <c r="O3094" s="27">
        <v>8.0211948814323697E-2</v>
      </c>
      <c r="P3094" s="27">
        <v>-3.1365119373338003E-2</v>
      </c>
      <c r="Q3094" s="27">
        <v>2.25333365156574E-2</v>
      </c>
      <c r="R3094" s="28">
        <v>3.7</v>
      </c>
    </row>
    <row r="3095" spans="14:18" x14ac:dyDescent="0.25">
      <c r="N3095" s="29">
        <v>40851</v>
      </c>
      <c r="O3095" s="30">
        <v>8.2931568432991196E-2</v>
      </c>
      <c r="P3095" s="30">
        <v>-3.3866739040262397E-2</v>
      </c>
      <c r="Q3095" s="30">
        <v>1.7753764717251701E-2</v>
      </c>
      <c r="R3095" s="31">
        <v>3.7</v>
      </c>
    </row>
    <row r="3096" spans="14:18" x14ac:dyDescent="0.25">
      <c r="N3096" s="26">
        <v>40850</v>
      </c>
      <c r="O3096" s="27">
        <v>8.3793298237898703E-2</v>
      </c>
      <c r="P3096" s="27">
        <v>-3.5583124398323597E-2</v>
      </c>
      <c r="Q3096" s="27">
        <v>1.79983050282423E-2</v>
      </c>
      <c r="R3096" s="28">
        <v>3.7</v>
      </c>
    </row>
    <row r="3097" spans="14:18" x14ac:dyDescent="0.25">
      <c r="N3097" s="29">
        <v>40849</v>
      </c>
      <c r="O3097" s="30">
        <v>8.3075675586465406E-2</v>
      </c>
      <c r="P3097" s="30">
        <v>-3.3486912606849099E-2</v>
      </c>
      <c r="Q3097" s="30">
        <v>1.64646525936154E-2</v>
      </c>
      <c r="R3097" s="31">
        <v>3.7</v>
      </c>
    </row>
    <row r="3098" spans="14:18" x14ac:dyDescent="0.25">
      <c r="N3098" s="26">
        <v>40848</v>
      </c>
      <c r="O3098" s="27">
        <v>8.0519930112277205E-2</v>
      </c>
      <c r="P3098" s="27">
        <v>-3.2131848594642499E-2</v>
      </c>
      <c r="Q3098" s="27">
        <v>2.3304252864948201E-2</v>
      </c>
      <c r="R3098" s="28">
        <v>3.7</v>
      </c>
    </row>
    <row r="3099" spans="14:18" x14ac:dyDescent="0.25">
      <c r="N3099" s="29">
        <v>40847</v>
      </c>
      <c r="O3099" s="30">
        <v>8.3253304240553896E-2</v>
      </c>
      <c r="P3099" s="30">
        <v>-3.4369291036037003E-2</v>
      </c>
      <c r="Q3099" s="30">
        <v>1.5078480502945701E-2</v>
      </c>
      <c r="R3099" s="31">
        <v>3.7</v>
      </c>
    </row>
    <row r="3100" spans="14:18" x14ac:dyDescent="0.25">
      <c r="N3100" s="26">
        <v>40844</v>
      </c>
      <c r="O3100" s="27">
        <v>8.39280511509643E-2</v>
      </c>
      <c r="P3100" s="27">
        <v>-3.5336251013325902E-2</v>
      </c>
      <c r="Q3100" s="27">
        <v>1.6576465395969599E-2</v>
      </c>
      <c r="R3100" s="28">
        <v>3.7</v>
      </c>
    </row>
    <row r="3101" spans="14:18" x14ac:dyDescent="0.25">
      <c r="N3101" s="29">
        <v>40843</v>
      </c>
      <c r="O3101" s="30">
        <v>8.5197420206936506E-2</v>
      </c>
      <c r="P3101" s="30">
        <v>-3.6440136123220598E-2</v>
      </c>
      <c r="Q3101" s="30">
        <v>1.3806039365396299E-2</v>
      </c>
      <c r="R3101" s="31">
        <v>3.7</v>
      </c>
    </row>
    <row r="3102" spans="14:18" x14ac:dyDescent="0.25">
      <c r="N3102" s="26">
        <v>40842</v>
      </c>
      <c r="O3102" s="27">
        <v>8.70512194627346E-2</v>
      </c>
      <c r="P3102" s="27">
        <v>-3.8075863610016102E-2</v>
      </c>
      <c r="Q3102" s="27">
        <v>1.01098686331892E-2</v>
      </c>
      <c r="R3102" s="28">
        <v>3.7</v>
      </c>
    </row>
    <row r="3103" spans="14:18" x14ac:dyDescent="0.25">
      <c r="N3103" s="29">
        <v>40841</v>
      </c>
      <c r="O3103" s="30">
        <v>8.3765997146082793E-2</v>
      </c>
      <c r="P3103" s="30">
        <v>-3.6320106788517402E-2</v>
      </c>
      <c r="Q3103" s="30">
        <v>2.0442998583961002E-2</v>
      </c>
      <c r="R3103" s="31">
        <v>3.7</v>
      </c>
    </row>
    <row r="3104" spans="14:18" x14ac:dyDescent="0.25">
      <c r="N3104" s="26">
        <v>40840</v>
      </c>
      <c r="O3104" s="27">
        <v>8.6663156868130198E-2</v>
      </c>
      <c r="P3104" s="27">
        <v>-4.0001243540419201E-2</v>
      </c>
      <c r="Q3104" s="27">
        <v>1.5700535055907201E-2</v>
      </c>
      <c r="R3104" s="28">
        <v>3.7</v>
      </c>
    </row>
    <row r="3105" spans="14:18" x14ac:dyDescent="0.25">
      <c r="N3105" s="29">
        <v>40837</v>
      </c>
      <c r="O3105" s="30">
        <v>8.9109366822528402E-2</v>
      </c>
      <c r="P3105" s="30">
        <v>-4.13937520106736E-2</v>
      </c>
      <c r="Q3105" s="30">
        <v>5.9097751243452797E-3</v>
      </c>
      <c r="R3105" s="31">
        <v>3.7</v>
      </c>
    </row>
    <row r="3106" spans="14:18" x14ac:dyDescent="0.25">
      <c r="N3106" s="26">
        <v>40836</v>
      </c>
      <c r="O3106" s="27">
        <v>8.9075028491116107E-2</v>
      </c>
      <c r="P3106" s="27">
        <v>-4.1427072482937699E-2</v>
      </c>
      <c r="Q3106" s="27">
        <v>5.9442859678219802E-3</v>
      </c>
      <c r="R3106" s="28">
        <v>3.7</v>
      </c>
    </row>
    <row r="3107" spans="14:18" x14ac:dyDescent="0.25">
      <c r="N3107" s="29">
        <v>40835</v>
      </c>
      <c r="O3107" s="30">
        <v>8.6824167200626898E-2</v>
      </c>
      <c r="P3107" s="30">
        <v>-3.9595143604319601E-2</v>
      </c>
      <c r="Q3107" s="30">
        <v>9.5110204595640294E-3</v>
      </c>
      <c r="R3107" s="31">
        <v>3.7</v>
      </c>
    </row>
    <row r="3108" spans="14:18" x14ac:dyDescent="0.25">
      <c r="N3108" s="26">
        <v>40834</v>
      </c>
      <c r="O3108" s="27">
        <v>8.3023814494798301E-2</v>
      </c>
      <c r="P3108" s="27">
        <v>-3.8700587085932998E-2</v>
      </c>
      <c r="Q3108" s="27">
        <v>2.4175217971097399E-2</v>
      </c>
      <c r="R3108" s="28">
        <v>3.7</v>
      </c>
    </row>
    <row r="3109" spans="14:18" x14ac:dyDescent="0.25">
      <c r="N3109" s="29">
        <v>40830</v>
      </c>
      <c r="O3109" s="30">
        <v>8.5552386085816806E-2</v>
      </c>
      <c r="P3109" s="30">
        <v>-4.1003595127214298E-2</v>
      </c>
      <c r="Q3109" s="30">
        <v>1.6887327921988E-2</v>
      </c>
      <c r="R3109" s="31">
        <v>3.7</v>
      </c>
    </row>
    <row r="3110" spans="14:18" x14ac:dyDescent="0.25">
      <c r="N3110" s="26">
        <v>40829</v>
      </c>
      <c r="O3110" s="27">
        <v>8.5414161780376793E-2</v>
      </c>
      <c r="P3110" s="27">
        <v>-4.1234528579187198E-2</v>
      </c>
      <c r="Q3110" s="27">
        <v>1.78710509104241E-2</v>
      </c>
      <c r="R3110" s="28">
        <v>3.7</v>
      </c>
    </row>
    <row r="3111" spans="14:18" x14ac:dyDescent="0.25">
      <c r="N3111" s="29">
        <v>40828</v>
      </c>
      <c r="O3111" s="30">
        <v>8.7763276768318799E-2</v>
      </c>
      <c r="P3111" s="30">
        <v>-4.1707540200050901E-2</v>
      </c>
      <c r="Q3111" s="30">
        <v>1.0588668549802499E-2</v>
      </c>
      <c r="R3111" s="31">
        <v>3.7</v>
      </c>
    </row>
    <row r="3112" spans="14:18" x14ac:dyDescent="0.25">
      <c r="N3112" s="26">
        <v>40827</v>
      </c>
      <c r="O3112" s="27">
        <v>8.8969591831947706E-2</v>
      </c>
      <c r="P3112" s="27">
        <v>-4.3725732388635703E-2</v>
      </c>
      <c r="Q3112" s="27">
        <v>1.31628366251062E-2</v>
      </c>
      <c r="R3112" s="28">
        <v>3.7</v>
      </c>
    </row>
    <row r="3113" spans="14:18" x14ac:dyDescent="0.25">
      <c r="N3113" s="29">
        <v>40826</v>
      </c>
      <c r="O3113" s="30">
        <v>8.8250114088436596E-2</v>
      </c>
      <c r="P3113" s="30">
        <v>-4.4706450116060698E-2</v>
      </c>
      <c r="Q3113" s="30">
        <v>2.00329516438091E-2</v>
      </c>
      <c r="R3113" s="31">
        <v>3.7</v>
      </c>
    </row>
    <row r="3114" spans="14:18" x14ac:dyDescent="0.25">
      <c r="N3114" s="26">
        <v>40823</v>
      </c>
      <c r="O3114" s="27">
        <v>9.0539681307970105E-2</v>
      </c>
      <c r="P3114" s="27">
        <v>-4.5313804495052401E-2</v>
      </c>
      <c r="Q3114" s="27">
        <v>1.13650815847148E-2</v>
      </c>
      <c r="R3114" s="28">
        <v>3.7</v>
      </c>
    </row>
    <row r="3115" spans="14:18" x14ac:dyDescent="0.25">
      <c r="N3115" s="29">
        <v>40822</v>
      </c>
      <c r="O3115" s="30">
        <v>8.6418569523202704E-2</v>
      </c>
      <c r="P3115" s="30">
        <v>-4.2739565718016598E-2</v>
      </c>
      <c r="Q3115" s="30">
        <v>2.3845765434002301E-2</v>
      </c>
      <c r="R3115" s="31">
        <v>3.7</v>
      </c>
    </row>
    <row r="3116" spans="14:18" x14ac:dyDescent="0.25">
      <c r="N3116" s="26">
        <v>40821</v>
      </c>
      <c r="O3116" s="27">
        <v>9.1152030576662199E-2</v>
      </c>
      <c r="P3116" s="27">
        <v>-4.9103356309577503E-2</v>
      </c>
      <c r="Q3116" s="27">
        <v>1.8097464093207598E-2</v>
      </c>
      <c r="R3116" s="28">
        <v>3.7</v>
      </c>
    </row>
    <row r="3117" spans="14:18" x14ac:dyDescent="0.25">
      <c r="N3117" s="29">
        <v>40820</v>
      </c>
      <c r="O3117" s="30">
        <v>8.5707957811760396E-2</v>
      </c>
      <c r="P3117" s="30">
        <v>-4.0918459620283697E-2</v>
      </c>
      <c r="Q3117" s="30">
        <v>1.5859666149189499E-2</v>
      </c>
      <c r="R3117" s="31">
        <v>3.7</v>
      </c>
    </row>
    <row r="3118" spans="14:18" x14ac:dyDescent="0.25">
      <c r="N3118" s="26">
        <v>40819</v>
      </c>
      <c r="O3118" s="27">
        <v>9.1262641816683296E-2</v>
      </c>
      <c r="P3118" s="27">
        <v>-4.6503726768506101E-2</v>
      </c>
      <c r="Q3118" s="27">
        <v>5.8208976935612902E-3</v>
      </c>
      <c r="R3118" s="28">
        <v>3.7</v>
      </c>
    </row>
    <row r="3119" spans="14:18" x14ac:dyDescent="0.25">
      <c r="N3119" s="29">
        <v>40816</v>
      </c>
      <c r="O3119" s="30">
        <v>9.1170325467745603E-2</v>
      </c>
      <c r="P3119" s="30">
        <v>-4.5135843984153302E-2</v>
      </c>
      <c r="Q3119" s="30">
        <v>3.1640095940062602E-3</v>
      </c>
      <c r="R3119" s="31">
        <v>3.7</v>
      </c>
    </row>
    <row r="3120" spans="14:18" x14ac:dyDescent="0.25">
      <c r="N3120" s="26">
        <v>40815</v>
      </c>
      <c r="O3120" s="27">
        <v>8.6865773655640993E-2</v>
      </c>
      <c r="P3120" s="27">
        <v>-4.3875173129241697E-2</v>
      </c>
      <c r="Q3120" s="27">
        <v>1.70979289900157E-2</v>
      </c>
      <c r="R3120" s="28">
        <v>3.7</v>
      </c>
    </row>
    <row r="3121" spans="14:18" x14ac:dyDescent="0.25">
      <c r="N3121" s="29">
        <v>40814</v>
      </c>
      <c r="O3121" s="30">
        <v>8.9669425656321106E-2</v>
      </c>
      <c r="P3121" s="30">
        <v>-4.3776619230735503E-2</v>
      </c>
      <c r="Q3121" s="30">
        <v>8.4975259085349406E-3</v>
      </c>
      <c r="R3121" s="31">
        <v>3.7</v>
      </c>
    </row>
    <row r="3122" spans="14:18" x14ac:dyDescent="0.25">
      <c r="N3122" s="26">
        <v>40813</v>
      </c>
      <c r="O3122" s="27">
        <v>9.2672747525621796E-2</v>
      </c>
      <c r="P3122" s="27">
        <v>-4.7058460594500501E-2</v>
      </c>
      <c r="Q3122" s="27">
        <v>6.0055241612237999E-3</v>
      </c>
      <c r="R3122" s="28">
        <v>3.7</v>
      </c>
    </row>
    <row r="3123" spans="14:18" x14ac:dyDescent="0.25">
      <c r="N3123" s="29">
        <v>40812</v>
      </c>
      <c r="O3123" s="30">
        <v>9.2921135829222803E-2</v>
      </c>
      <c r="P3123" s="30">
        <v>-4.8558528914946303E-2</v>
      </c>
      <c r="Q3123" s="30">
        <v>4.3412110988108703E-3</v>
      </c>
      <c r="R3123" s="31">
        <v>3.7</v>
      </c>
    </row>
    <row r="3124" spans="14:18" x14ac:dyDescent="0.25">
      <c r="N3124" s="26">
        <v>40809</v>
      </c>
      <c r="O3124" s="27">
        <v>9.1691786870961106E-2</v>
      </c>
      <c r="P3124" s="27">
        <v>-4.8580972308222801E-2</v>
      </c>
      <c r="Q3124" s="27">
        <v>2.23221691418611E-3</v>
      </c>
      <c r="R3124" s="28">
        <v>3.7</v>
      </c>
    </row>
    <row r="3125" spans="14:18" x14ac:dyDescent="0.25">
      <c r="N3125" s="29">
        <v>40808</v>
      </c>
      <c r="O3125" s="30">
        <v>9.2426478760449501E-2</v>
      </c>
      <c r="P3125" s="30">
        <v>-4.7965827815597002E-2</v>
      </c>
      <c r="Q3125" s="30">
        <v>-5.2544765529115899E-3</v>
      </c>
      <c r="R3125" s="31">
        <v>3.7</v>
      </c>
    </row>
    <row r="3126" spans="14:18" x14ac:dyDescent="0.25">
      <c r="N3126" s="26">
        <v>40807</v>
      </c>
      <c r="O3126" s="27">
        <v>9.3191458458255896E-2</v>
      </c>
      <c r="P3126" s="27">
        <v>-4.8449239843466697E-2</v>
      </c>
      <c r="Q3126" s="27">
        <v>-6.8710338827508502E-3</v>
      </c>
      <c r="R3126" s="28">
        <v>3.7</v>
      </c>
    </row>
    <row r="3127" spans="14:18" x14ac:dyDescent="0.25">
      <c r="N3127" s="29">
        <v>40806</v>
      </c>
      <c r="O3127" s="30">
        <v>9.3065165901752803E-2</v>
      </c>
      <c r="P3127" s="30">
        <v>-4.8221490234486901E-2</v>
      </c>
      <c r="Q3127" s="30">
        <v>-6.8993530513741397E-3</v>
      </c>
      <c r="R3127" s="31">
        <v>3.7</v>
      </c>
    </row>
    <row r="3128" spans="14:18" x14ac:dyDescent="0.25">
      <c r="N3128" s="26">
        <v>40805</v>
      </c>
      <c r="O3128" s="27">
        <v>9.2544646216441304E-2</v>
      </c>
      <c r="P3128" s="27">
        <v>-4.7530425282913402E-2</v>
      </c>
      <c r="Q3128" s="27">
        <v>-7.8256425472064805E-3</v>
      </c>
      <c r="R3128" s="28">
        <v>3.7</v>
      </c>
    </row>
    <row r="3129" spans="14:18" x14ac:dyDescent="0.25">
      <c r="N3129" s="29">
        <v>40802</v>
      </c>
      <c r="O3129" s="30">
        <v>9.3743703256095795E-2</v>
      </c>
      <c r="P3129" s="30">
        <v>-4.8567977422589899E-2</v>
      </c>
      <c r="Q3129" s="30">
        <v>-9.3158405897869195E-3</v>
      </c>
      <c r="R3129" s="31">
        <v>3.7</v>
      </c>
    </row>
    <row r="3130" spans="14:18" x14ac:dyDescent="0.25">
      <c r="N3130" s="26">
        <v>40801</v>
      </c>
      <c r="O3130" s="27">
        <v>9.5010336776095897E-2</v>
      </c>
      <c r="P3130" s="27">
        <v>-5.0075471944601303E-2</v>
      </c>
      <c r="Q3130" s="27">
        <v>-1.18731784975855E-2</v>
      </c>
      <c r="R3130" s="28">
        <v>3.7</v>
      </c>
    </row>
    <row r="3131" spans="14:18" x14ac:dyDescent="0.25">
      <c r="N3131" s="29">
        <v>40800</v>
      </c>
      <c r="O3131" s="30">
        <v>9.4554627879298206E-2</v>
      </c>
      <c r="P3131" s="30">
        <v>-5.0014564905283602E-2</v>
      </c>
      <c r="Q3131" s="30">
        <v>-1.1530132412275801E-2</v>
      </c>
      <c r="R3131" s="31">
        <v>3.7</v>
      </c>
    </row>
    <row r="3132" spans="14:18" x14ac:dyDescent="0.25">
      <c r="N3132" s="26">
        <v>40799</v>
      </c>
      <c r="O3132" s="27">
        <v>9.1723133445806695E-2</v>
      </c>
      <c r="P3132" s="27">
        <v>-4.6370124722579599E-2</v>
      </c>
      <c r="Q3132" s="27">
        <v>-1.0892286916144699E-2</v>
      </c>
      <c r="R3132" s="28">
        <v>3.7</v>
      </c>
    </row>
    <row r="3133" spans="14:18" x14ac:dyDescent="0.25">
      <c r="N3133" s="29">
        <v>40798</v>
      </c>
      <c r="O3133" s="30">
        <v>9.2941728983529301E-2</v>
      </c>
      <c r="P3133" s="30">
        <v>-4.6462081624587197E-2</v>
      </c>
      <c r="Q3133" s="30">
        <v>-1.44456870113744E-2</v>
      </c>
      <c r="R3133" s="31">
        <v>3.7</v>
      </c>
    </row>
    <row r="3134" spans="14:18" x14ac:dyDescent="0.25">
      <c r="N3134" s="26">
        <v>40795</v>
      </c>
      <c r="O3134" s="27">
        <v>8.8950267001820807E-2</v>
      </c>
      <c r="P3134" s="27">
        <v>-4.3013658918671899E-2</v>
      </c>
      <c r="Q3134" s="27">
        <v>-3.63901057662867E-3</v>
      </c>
      <c r="R3134" s="28">
        <v>3.7</v>
      </c>
    </row>
    <row r="3135" spans="14:18" x14ac:dyDescent="0.25">
      <c r="N3135" s="29">
        <v>40794</v>
      </c>
      <c r="O3135" s="30">
        <v>8.9475104845689199E-2</v>
      </c>
      <c r="P3135" s="30">
        <v>-4.3476725617245603E-2</v>
      </c>
      <c r="Q3135" s="30">
        <v>-5.2226146329932199E-3</v>
      </c>
      <c r="R3135" s="31">
        <v>3.7</v>
      </c>
    </row>
    <row r="3136" spans="14:18" x14ac:dyDescent="0.25">
      <c r="N3136" s="26">
        <v>40793</v>
      </c>
      <c r="O3136" s="27">
        <v>9.0543770335913598E-2</v>
      </c>
      <c r="P3136" s="27">
        <v>-4.3962793161282002E-2</v>
      </c>
      <c r="Q3136" s="27">
        <v>-5.9867401025456403E-3</v>
      </c>
      <c r="R3136" s="28">
        <v>3.7</v>
      </c>
    </row>
    <row r="3137" spans="14:18" x14ac:dyDescent="0.25">
      <c r="N3137" s="29">
        <v>40792</v>
      </c>
      <c r="O3137" s="30">
        <v>8.9844514553912805E-2</v>
      </c>
      <c r="P3137" s="30">
        <v>-4.2692282447173199E-2</v>
      </c>
      <c r="Q3137" s="30">
        <v>-4.1396847780980602E-3</v>
      </c>
      <c r="R3137" s="31">
        <v>3.7</v>
      </c>
    </row>
    <row r="3138" spans="14:18" x14ac:dyDescent="0.25">
      <c r="N3138" s="26">
        <v>40791</v>
      </c>
      <c r="O3138" s="27">
        <v>8.9950789701868303E-2</v>
      </c>
      <c r="P3138" s="27">
        <v>-4.2035971829840799E-2</v>
      </c>
      <c r="Q3138" s="27">
        <v>-3.4171741435641899E-3</v>
      </c>
      <c r="R3138" s="28">
        <v>3.7</v>
      </c>
    </row>
    <row r="3139" spans="14:18" x14ac:dyDescent="0.25">
      <c r="N3139" s="29">
        <v>40788</v>
      </c>
      <c r="O3139" s="30">
        <v>8.9792403520672498E-2</v>
      </c>
      <c r="P3139" s="30">
        <v>-4.1871706411798798E-2</v>
      </c>
      <c r="Q3139" s="30">
        <v>-2.1540289339506201E-3</v>
      </c>
      <c r="R3139" s="31">
        <v>3.7</v>
      </c>
    </row>
    <row r="3140" spans="14:18" x14ac:dyDescent="0.25">
      <c r="N3140" s="26">
        <v>40787</v>
      </c>
      <c r="O3140" s="27">
        <v>8.82319378225669E-2</v>
      </c>
      <c r="P3140" s="27">
        <v>-4.0532099378544399E-2</v>
      </c>
      <c r="Q3140" s="27">
        <v>9.0232492609539799E-4</v>
      </c>
      <c r="R3140" s="28">
        <v>3.7</v>
      </c>
    </row>
    <row r="3141" spans="14:18" x14ac:dyDescent="0.25">
      <c r="N3141" s="29">
        <v>40786</v>
      </c>
      <c r="O3141" s="30">
        <v>8.9847192927150404E-2</v>
      </c>
      <c r="P3141" s="30">
        <v>-4.1968491183444603E-2</v>
      </c>
      <c r="Q3141" s="30">
        <v>-1.21399626982908E-3</v>
      </c>
      <c r="R3141" s="31">
        <v>3.7</v>
      </c>
    </row>
    <row r="3142" spans="14:18" x14ac:dyDescent="0.25">
      <c r="N3142" s="26">
        <v>40785</v>
      </c>
      <c r="O3142" s="27">
        <v>8.9353494326439506E-2</v>
      </c>
      <c r="P3142" s="27">
        <v>-4.1317697415063699E-2</v>
      </c>
      <c r="Q3142" s="27">
        <v>-4.9777776904446497E-4</v>
      </c>
      <c r="R3142" s="28">
        <v>3.7</v>
      </c>
    </row>
    <row r="3143" spans="14:18" x14ac:dyDescent="0.25">
      <c r="N3143" s="29">
        <v>40784</v>
      </c>
      <c r="O3143" s="30">
        <v>8.7794245737527796E-2</v>
      </c>
      <c r="P3143" s="30">
        <v>-3.9977557939104E-2</v>
      </c>
      <c r="Q3143" s="30">
        <v>1.69106929242147E-3</v>
      </c>
      <c r="R3143" s="31">
        <v>3.7</v>
      </c>
    </row>
    <row r="3144" spans="14:18" x14ac:dyDescent="0.25">
      <c r="N3144" s="26">
        <v>40781</v>
      </c>
      <c r="O3144" s="27">
        <v>9.0124622508949107E-2</v>
      </c>
      <c r="P3144" s="27">
        <v>-4.2880107827554102E-2</v>
      </c>
      <c r="Q3144" s="27">
        <v>-3.2005633740489299E-3</v>
      </c>
      <c r="R3144" s="28">
        <v>3.7</v>
      </c>
    </row>
    <row r="3145" spans="14:18" x14ac:dyDescent="0.25">
      <c r="N3145" s="29">
        <v>40780</v>
      </c>
      <c r="O3145" s="30">
        <v>8.71784709046661E-2</v>
      </c>
      <c r="P3145" s="30">
        <v>-4.0346147166019801E-2</v>
      </c>
      <c r="Q3145" s="30">
        <v>2.5446038589059801E-3</v>
      </c>
      <c r="R3145" s="31">
        <v>3.7</v>
      </c>
    </row>
    <row r="3146" spans="14:18" x14ac:dyDescent="0.25">
      <c r="N3146" s="26">
        <v>40779</v>
      </c>
      <c r="O3146" s="27">
        <v>8.9078660395140299E-2</v>
      </c>
      <c r="P3146" s="27">
        <v>-4.0916859577839998E-2</v>
      </c>
      <c r="Q3146" s="27">
        <v>-2.9573530209622998E-3</v>
      </c>
      <c r="R3146" s="28">
        <v>3.7</v>
      </c>
    </row>
    <row r="3147" spans="14:18" x14ac:dyDescent="0.25">
      <c r="N3147" s="29">
        <v>40778</v>
      </c>
      <c r="O3147" s="30">
        <v>8.7222324862522405E-2</v>
      </c>
      <c r="P3147" s="30">
        <v>-3.9514520053130699E-2</v>
      </c>
      <c r="Q3147" s="30">
        <v>4.4668853260573004E-3</v>
      </c>
      <c r="R3147" s="31">
        <v>3.7</v>
      </c>
    </row>
    <row r="3148" spans="14:18" x14ac:dyDescent="0.25">
      <c r="N3148" s="26">
        <v>40777</v>
      </c>
      <c r="O3148" s="27">
        <v>8.8678947694050103E-2</v>
      </c>
      <c r="P3148" s="27">
        <v>-4.0204538858580198E-2</v>
      </c>
      <c r="Q3148" s="27">
        <v>1.6404493936369199E-3</v>
      </c>
      <c r="R3148" s="28">
        <v>3.7</v>
      </c>
    </row>
    <row r="3149" spans="14:18" x14ac:dyDescent="0.25">
      <c r="N3149" s="29">
        <v>40774</v>
      </c>
      <c r="O3149" s="30">
        <v>8.8012846607649395E-2</v>
      </c>
      <c r="P3149" s="30">
        <v>-3.9862506675374103E-2</v>
      </c>
      <c r="Q3149" s="30">
        <v>4.4947005622786203E-3</v>
      </c>
      <c r="R3149" s="31">
        <v>3.7</v>
      </c>
    </row>
    <row r="3150" spans="14:18" x14ac:dyDescent="0.25">
      <c r="N3150" s="26">
        <v>40773</v>
      </c>
      <c r="O3150" s="27">
        <v>8.6482336648910405E-2</v>
      </c>
      <c r="P3150" s="27">
        <v>-3.9273128113865199E-2</v>
      </c>
      <c r="Q3150" s="27">
        <v>8.0621560436244192E-3</v>
      </c>
      <c r="R3150" s="28">
        <v>3.7</v>
      </c>
    </row>
    <row r="3151" spans="14:18" x14ac:dyDescent="0.25">
      <c r="N3151" s="29">
        <v>40772</v>
      </c>
      <c r="O3151" s="30">
        <v>8.6340668204197904E-2</v>
      </c>
      <c r="P3151" s="30">
        <v>-3.8438129920270001E-2</v>
      </c>
      <c r="Q3151" s="30">
        <v>7.8858178786950991E-3</v>
      </c>
      <c r="R3151" s="31">
        <v>3.7</v>
      </c>
    </row>
    <row r="3152" spans="14:18" x14ac:dyDescent="0.25">
      <c r="N3152" s="26">
        <v>40771</v>
      </c>
      <c r="O3152" s="27">
        <v>8.6764980595284494E-2</v>
      </c>
      <c r="P3152" s="27">
        <v>-3.8642277303881901E-2</v>
      </c>
      <c r="Q3152" s="27">
        <v>8.4729662235770407E-3</v>
      </c>
      <c r="R3152" s="28">
        <v>3.7</v>
      </c>
    </row>
    <row r="3153" spans="14:18" x14ac:dyDescent="0.25">
      <c r="N3153" s="29">
        <v>40767</v>
      </c>
      <c r="O3153" s="30">
        <v>8.3968663439000099E-2</v>
      </c>
      <c r="P3153" s="30">
        <v>-3.6903971078454299E-2</v>
      </c>
      <c r="Q3153" s="30">
        <v>1.59303595168587E-2</v>
      </c>
      <c r="R3153" s="31">
        <v>3.7</v>
      </c>
    </row>
    <row r="3154" spans="14:18" x14ac:dyDescent="0.25">
      <c r="N3154" s="26">
        <v>40766</v>
      </c>
      <c r="O3154" s="27">
        <v>8.4975791534979805E-2</v>
      </c>
      <c r="P3154" s="27">
        <v>-3.8616146373390003E-2</v>
      </c>
      <c r="Q3154" s="27">
        <v>2.0265154627582299E-2</v>
      </c>
      <c r="R3154" s="28">
        <v>3.7</v>
      </c>
    </row>
    <row r="3155" spans="14:18" x14ac:dyDescent="0.25">
      <c r="N3155" s="29">
        <v>40765</v>
      </c>
      <c r="O3155" s="30">
        <v>8.6148917715667295E-2</v>
      </c>
      <c r="P3155" s="30">
        <v>-3.9286754819191201E-2</v>
      </c>
      <c r="Q3155" s="30">
        <v>1.7983639647010899E-2</v>
      </c>
      <c r="R3155" s="31">
        <v>3.7</v>
      </c>
    </row>
    <row r="3156" spans="14:18" x14ac:dyDescent="0.25">
      <c r="N3156" s="26">
        <v>40764</v>
      </c>
      <c r="O3156" s="27">
        <v>8.2845170626956496E-2</v>
      </c>
      <c r="P3156" s="27">
        <v>-3.7380521585865897E-2</v>
      </c>
      <c r="Q3156" s="27">
        <v>2.68568366521914E-2</v>
      </c>
      <c r="R3156" s="28">
        <v>3.7</v>
      </c>
    </row>
    <row r="3157" spans="14:18" x14ac:dyDescent="0.25">
      <c r="N3157" s="29">
        <v>40763</v>
      </c>
      <c r="O3157" s="30">
        <v>8.5249307678943301E-2</v>
      </c>
      <c r="P3157" s="30">
        <v>-3.7722342353843502E-2</v>
      </c>
      <c r="Q3157" s="30">
        <v>1.6046806255322298E-2</v>
      </c>
      <c r="R3157" s="31">
        <v>3.7</v>
      </c>
    </row>
    <row r="3158" spans="14:18" x14ac:dyDescent="0.25">
      <c r="N3158" s="26">
        <v>40760</v>
      </c>
      <c r="O3158" s="27">
        <v>8.42807185647209E-2</v>
      </c>
      <c r="P3158" s="27">
        <v>-3.8378051137835899E-2</v>
      </c>
      <c r="Q3158" s="27">
        <v>2.0464151397596199E-2</v>
      </c>
      <c r="R3158" s="28">
        <v>3.7</v>
      </c>
    </row>
    <row r="3159" spans="14:18" x14ac:dyDescent="0.25">
      <c r="N3159" s="29">
        <v>40759</v>
      </c>
      <c r="O3159" s="30">
        <v>8.5912559981694905E-2</v>
      </c>
      <c r="P3159" s="30">
        <v>-4.0036119248563998E-2</v>
      </c>
      <c r="Q3159" s="30">
        <v>1.7574431238649602E-2</v>
      </c>
      <c r="R3159" s="31">
        <v>3.7</v>
      </c>
    </row>
    <row r="3160" spans="14:18" x14ac:dyDescent="0.25">
      <c r="N3160" s="26">
        <v>40758</v>
      </c>
      <c r="O3160" s="27">
        <v>8.6850377320852795E-2</v>
      </c>
      <c r="P3160" s="27">
        <v>-4.1287306635812003E-2</v>
      </c>
      <c r="Q3160" s="27">
        <v>1.7204430750189102E-2</v>
      </c>
      <c r="R3160" s="28">
        <v>3.7</v>
      </c>
    </row>
    <row r="3161" spans="14:18" x14ac:dyDescent="0.25">
      <c r="N3161" s="29">
        <v>40757</v>
      </c>
      <c r="O3161" s="30">
        <v>8.9679003845708094E-2</v>
      </c>
      <c r="P3161" s="30">
        <v>-4.3710899906057303E-2</v>
      </c>
      <c r="Q3161" s="30">
        <v>1.2449467025035301E-2</v>
      </c>
      <c r="R3161" s="31">
        <v>3.7</v>
      </c>
    </row>
    <row r="3162" spans="14:18" x14ac:dyDescent="0.25">
      <c r="N3162" s="26">
        <v>40756</v>
      </c>
      <c r="O3162" s="27">
        <v>8.7157654825430406E-2</v>
      </c>
      <c r="P3162" s="27">
        <v>-4.2144890100855897E-2</v>
      </c>
      <c r="Q3162" s="27">
        <v>2.0020013895525799E-2</v>
      </c>
      <c r="R3162" s="28">
        <v>3.7</v>
      </c>
    </row>
    <row r="3163" spans="14:18" x14ac:dyDescent="0.25">
      <c r="N3163" s="29">
        <v>40753</v>
      </c>
      <c r="O3163" s="30">
        <v>8.5257971155684106E-2</v>
      </c>
      <c r="P3163" s="30">
        <v>-4.0194157916192901E-2</v>
      </c>
      <c r="Q3163" s="30">
        <v>2.3819598534744701E-2</v>
      </c>
      <c r="R3163" s="31">
        <v>3.7</v>
      </c>
    </row>
    <row r="3164" spans="14:18" x14ac:dyDescent="0.25">
      <c r="N3164" s="26">
        <v>40752</v>
      </c>
      <c r="O3164" s="27">
        <v>8.8222046142652194E-2</v>
      </c>
      <c r="P3164" s="27">
        <v>-4.2843585644571497E-2</v>
      </c>
      <c r="Q3164" s="27">
        <v>1.9233123237847E-2</v>
      </c>
      <c r="R3164" s="28">
        <v>3.7</v>
      </c>
    </row>
    <row r="3165" spans="14:18" x14ac:dyDescent="0.25">
      <c r="N3165" s="29">
        <v>40751</v>
      </c>
      <c r="O3165" s="30">
        <v>8.9039026052558298E-2</v>
      </c>
      <c r="P3165" s="30">
        <v>-4.3381614329883002E-2</v>
      </c>
      <c r="Q3165" s="30">
        <v>1.9185183613137102E-2</v>
      </c>
      <c r="R3165" s="31">
        <v>3.7</v>
      </c>
    </row>
    <row r="3166" spans="14:18" x14ac:dyDescent="0.25">
      <c r="N3166" s="26">
        <v>40750</v>
      </c>
      <c r="O3166" s="27">
        <v>8.7412938229886605E-2</v>
      </c>
      <c r="P3166" s="27">
        <v>-4.26633331549231E-2</v>
      </c>
      <c r="Q3166" s="27">
        <v>2.4071522303024801E-2</v>
      </c>
      <c r="R3166" s="28">
        <v>3.7</v>
      </c>
    </row>
    <row r="3167" spans="14:18" x14ac:dyDescent="0.25">
      <c r="N3167" s="29">
        <v>40749</v>
      </c>
      <c r="O3167" s="30">
        <v>8.7415513226654501E-2</v>
      </c>
      <c r="P3167" s="30">
        <v>-4.2748278416658098E-2</v>
      </c>
      <c r="Q3167" s="30">
        <v>2.52176190421361E-2</v>
      </c>
      <c r="R3167" s="31">
        <v>3.7</v>
      </c>
    </row>
    <row r="3168" spans="14:18" x14ac:dyDescent="0.25">
      <c r="N3168" s="26">
        <v>40746</v>
      </c>
      <c r="O3168" s="27">
        <v>8.7072807195932203E-2</v>
      </c>
      <c r="P3168" s="27">
        <v>-4.2358428444866203E-2</v>
      </c>
      <c r="Q3168" s="27">
        <v>2.7013697015798699E-2</v>
      </c>
      <c r="R3168" s="28">
        <v>3.7</v>
      </c>
    </row>
    <row r="3169" spans="14:18" x14ac:dyDescent="0.25">
      <c r="N3169" s="29">
        <v>40745</v>
      </c>
      <c r="O3169" s="30">
        <v>8.7427915912745999E-2</v>
      </c>
      <c r="P3169" s="30">
        <v>-4.3244940550651999E-2</v>
      </c>
      <c r="Q3169" s="30">
        <v>2.6188334888596398E-2</v>
      </c>
      <c r="R3169" s="31">
        <v>3.7</v>
      </c>
    </row>
    <row r="3170" spans="14:18" x14ac:dyDescent="0.25">
      <c r="N3170" s="26">
        <v>40743</v>
      </c>
      <c r="O3170" s="27">
        <v>8.6805367836420205E-2</v>
      </c>
      <c r="P3170" s="27">
        <v>-4.2424351611180001E-2</v>
      </c>
      <c r="Q3170" s="27">
        <v>2.5118216741710699E-2</v>
      </c>
      <c r="R3170" s="28">
        <v>3.7</v>
      </c>
    </row>
    <row r="3171" spans="14:18" x14ac:dyDescent="0.25">
      <c r="N3171" s="29">
        <v>40742</v>
      </c>
      <c r="O3171" s="30">
        <v>8.5738677607727395E-2</v>
      </c>
      <c r="P3171" s="30">
        <v>-4.1173120831304998E-2</v>
      </c>
      <c r="Q3171" s="30">
        <v>2.6948007842842101E-2</v>
      </c>
      <c r="R3171" s="31">
        <v>3.7</v>
      </c>
    </row>
    <row r="3172" spans="14:18" x14ac:dyDescent="0.25">
      <c r="N3172" s="26">
        <v>40739</v>
      </c>
      <c r="O3172" s="27">
        <v>8.5299200182080995E-2</v>
      </c>
      <c r="P3172" s="27">
        <v>-4.0897634514326597E-2</v>
      </c>
      <c r="Q3172" s="27">
        <v>2.8219340233069799E-2</v>
      </c>
      <c r="R3172" s="28">
        <v>3.7</v>
      </c>
    </row>
    <row r="3173" spans="14:18" x14ac:dyDescent="0.25">
      <c r="N3173" s="29">
        <v>40738</v>
      </c>
      <c r="O3173" s="30">
        <v>8.6818410064468998E-2</v>
      </c>
      <c r="P3173" s="30">
        <v>-4.1287244996536403E-2</v>
      </c>
      <c r="Q3173" s="30">
        <v>2.3315560571766199E-2</v>
      </c>
      <c r="R3173" s="31">
        <v>3.7</v>
      </c>
    </row>
    <row r="3174" spans="14:18" x14ac:dyDescent="0.25">
      <c r="N3174" s="26">
        <v>40737</v>
      </c>
      <c r="O3174" s="27">
        <v>8.6574923509757595E-2</v>
      </c>
      <c r="P3174" s="27">
        <v>-4.2320256910229802E-2</v>
      </c>
      <c r="Q3174" s="27">
        <v>2.58287954716932E-2</v>
      </c>
      <c r="R3174" s="28">
        <v>3.7</v>
      </c>
    </row>
    <row r="3175" spans="14:18" x14ac:dyDescent="0.25">
      <c r="N3175" s="29">
        <v>40736</v>
      </c>
      <c r="O3175" s="30">
        <v>8.4957384679725106E-2</v>
      </c>
      <c r="P3175" s="30">
        <v>-4.0412332571395003E-2</v>
      </c>
      <c r="Q3175" s="30">
        <v>2.64368998844626E-2</v>
      </c>
      <c r="R3175" s="31">
        <v>3.7</v>
      </c>
    </row>
    <row r="3176" spans="14:18" x14ac:dyDescent="0.25">
      <c r="N3176" s="26">
        <v>40735</v>
      </c>
      <c r="O3176" s="27">
        <v>8.5122328868210306E-2</v>
      </c>
      <c r="P3176" s="27">
        <v>-4.0409850005660101E-2</v>
      </c>
      <c r="Q3176" s="27">
        <v>2.72376223099608E-2</v>
      </c>
      <c r="R3176" s="28">
        <v>3.7</v>
      </c>
    </row>
    <row r="3177" spans="14:18" x14ac:dyDescent="0.25">
      <c r="N3177" s="29">
        <v>40732</v>
      </c>
      <c r="O3177" s="30">
        <v>8.7315319989183501E-2</v>
      </c>
      <c r="P3177" s="30">
        <v>-4.2874469813720797E-2</v>
      </c>
      <c r="Q3177" s="30">
        <v>2.56888345554857E-2</v>
      </c>
      <c r="R3177" s="31">
        <v>3.7</v>
      </c>
    </row>
    <row r="3178" spans="14:18" x14ac:dyDescent="0.25">
      <c r="N3178" s="26">
        <v>40731</v>
      </c>
      <c r="O3178" s="27">
        <v>8.8852670089927893E-2</v>
      </c>
      <c r="P3178" s="27">
        <v>-4.4269126798687303E-2</v>
      </c>
      <c r="Q3178" s="27">
        <v>2.2862393030199601E-2</v>
      </c>
      <c r="R3178" s="28">
        <v>3.7</v>
      </c>
    </row>
    <row r="3179" spans="14:18" x14ac:dyDescent="0.25">
      <c r="N3179" s="29">
        <v>40730</v>
      </c>
      <c r="O3179" s="30">
        <v>8.8439714227946498E-2</v>
      </c>
      <c r="P3179" s="30">
        <v>-4.42605826563362E-2</v>
      </c>
      <c r="Q3179" s="30">
        <v>2.2620145850527601E-2</v>
      </c>
      <c r="R3179" s="31">
        <v>3.7</v>
      </c>
    </row>
    <row r="3180" spans="14:18" x14ac:dyDescent="0.25">
      <c r="N3180" s="26">
        <v>40729</v>
      </c>
      <c r="O3180" s="27">
        <v>8.4872897162859701E-2</v>
      </c>
      <c r="P3180" s="27">
        <v>-4.1291795692275E-2</v>
      </c>
      <c r="Q3180" s="27">
        <v>2.90940508204862E-2</v>
      </c>
      <c r="R3180" s="28">
        <v>3.7</v>
      </c>
    </row>
    <row r="3181" spans="14:18" x14ac:dyDescent="0.25">
      <c r="N3181" s="29">
        <v>40725</v>
      </c>
      <c r="O3181" s="30">
        <v>8.67719898133332E-2</v>
      </c>
      <c r="P3181" s="30">
        <v>-4.2494169613406102E-2</v>
      </c>
      <c r="Q3181" s="30">
        <v>2.47478901074011E-2</v>
      </c>
      <c r="R3181" s="31">
        <v>3.7</v>
      </c>
    </row>
    <row r="3182" spans="14:18" x14ac:dyDescent="0.25">
      <c r="N3182" s="26">
        <v>40724</v>
      </c>
      <c r="O3182" s="27">
        <v>8.5405689505330007E-2</v>
      </c>
      <c r="P3182" s="27">
        <v>-4.1284876588347702E-2</v>
      </c>
      <c r="Q3182" s="27">
        <v>2.7458998849860299E-2</v>
      </c>
      <c r="R3182" s="28">
        <v>3.7</v>
      </c>
    </row>
    <row r="3183" spans="14:18" x14ac:dyDescent="0.25">
      <c r="N3183" s="29">
        <v>40723</v>
      </c>
      <c r="O3183" s="30">
        <v>8.3806496207332007E-2</v>
      </c>
      <c r="P3183" s="30">
        <v>-4.0140678394155402E-2</v>
      </c>
      <c r="Q3183" s="30">
        <v>3.1307036033541798E-2</v>
      </c>
      <c r="R3183" s="31">
        <v>3.7</v>
      </c>
    </row>
    <row r="3184" spans="14:18" x14ac:dyDescent="0.25">
      <c r="N3184" s="26">
        <v>40722</v>
      </c>
      <c r="O3184" s="27">
        <v>8.5634355909442503E-2</v>
      </c>
      <c r="P3184" s="27">
        <v>-4.1518426529241197E-2</v>
      </c>
      <c r="Q3184" s="27">
        <v>2.8596804098891999E-2</v>
      </c>
      <c r="R3184" s="28">
        <v>3.7</v>
      </c>
    </row>
    <row r="3185" spans="14:18" x14ac:dyDescent="0.25">
      <c r="N3185" s="29">
        <v>40718</v>
      </c>
      <c r="O3185" s="30">
        <v>8.6050840951979998E-2</v>
      </c>
      <c r="P3185" s="30">
        <v>-4.1051494798890503E-2</v>
      </c>
      <c r="Q3185" s="30">
        <v>2.71092853873263E-2</v>
      </c>
      <c r="R3185" s="31">
        <v>3.7</v>
      </c>
    </row>
    <row r="3186" spans="14:18" x14ac:dyDescent="0.25">
      <c r="N3186" s="26">
        <v>40717</v>
      </c>
      <c r="O3186" s="27">
        <v>8.7515618572852505E-2</v>
      </c>
      <c r="P3186" s="27">
        <v>-4.24166647249739E-2</v>
      </c>
      <c r="Q3186" s="27">
        <v>2.2864798477236201E-2</v>
      </c>
      <c r="R3186" s="28">
        <v>3.7</v>
      </c>
    </row>
    <row r="3187" spans="14:18" x14ac:dyDescent="0.25">
      <c r="N3187" s="29">
        <v>40716</v>
      </c>
      <c r="O3187" s="30">
        <v>8.6491161352334395E-2</v>
      </c>
      <c r="P3187" s="30">
        <v>-4.2037410141164397E-2</v>
      </c>
      <c r="Q3187" s="30">
        <v>2.6833246828428001E-2</v>
      </c>
      <c r="R3187" s="31">
        <v>3.7</v>
      </c>
    </row>
    <row r="3188" spans="14:18" x14ac:dyDescent="0.25">
      <c r="N3188" s="26">
        <v>40715</v>
      </c>
      <c r="O3188" s="27">
        <v>8.6437936982594707E-2</v>
      </c>
      <c r="P3188" s="27">
        <v>-4.2018835490012701E-2</v>
      </c>
      <c r="Q3188" s="27">
        <v>2.78268382525023E-2</v>
      </c>
      <c r="R3188" s="28">
        <v>3.7</v>
      </c>
    </row>
    <row r="3189" spans="14:18" x14ac:dyDescent="0.25">
      <c r="N3189" s="29">
        <v>40714</v>
      </c>
      <c r="O3189" s="30">
        <v>8.5949454937152003E-2</v>
      </c>
      <c r="P3189" s="30">
        <v>-4.1519171401246301E-2</v>
      </c>
      <c r="Q3189" s="30">
        <v>2.90143929233307E-2</v>
      </c>
      <c r="R3189" s="31">
        <v>3.7</v>
      </c>
    </row>
    <row r="3190" spans="14:18" x14ac:dyDescent="0.25">
      <c r="N3190" s="26">
        <v>40711</v>
      </c>
      <c r="O3190" s="27">
        <v>8.7353333064619801E-2</v>
      </c>
      <c r="P3190" s="27">
        <v>-4.2973285490455003E-2</v>
      </c>
      <c r="Q3190" s="27">
        <v>2.7223502429030599E-2</v>
      </c>
      <c r="R3190" s="28">
        <v>3.7</v>
      </c>
    </row>
    <row r="3191" spans="14:18" x14ac:dyDescent="0.25">
      <c r="N3191" s="29">
        <v>40710</v>
      </c>
      <c r="O3191" s="30">
        <v>8.7649901854846099E-2</v>
      </c>
      <c r="P3191" s="30">
        <v>-4.3242513454723297E-2</v>
      </c>
      <c r="Q3191" s="30">
        <v>2.8693446290769999E-2</v>
      </c>
      <c r="R3191" s="31">
        <v>3.7</v>
      </c>
    </row>
    <row r="3192" spans="14:18" x14ac:dyDescent="0.25">
      <c r="N3192" s="26">
        <v>40709</v>
      </c>
      <c r="O3192" s="27">
        <v>8.7590143596382397E-2</v>
      </c>
      <c r="P3192" s="27">
        <v>-4.3157046067967997E-2</v>
      </c>
      <c r="Q3192" s="27">
        <v>3.0001248422269099E-2</v>
      </c>
      <c r="R3192" s="28">
        <v>3.7</v>
      </c>
    </row>
    <row r="3193" spans="14:18" x14ac:dyDescent="0.25">
      <c r="N3193" s="29">
        <v>40708</v>
      </c>
      <c r="O3193" s="30">
        <v>8.6951812868808098E-2</v>
      </c>
      <c r="P3193" s="30">
        <v>-4.2710313078514299E-2</v>
      </c>
      <c r="Q3193" s="30">
        <v>3.0901932893981299E-2</v>
      </c>
      <c r="R3193" s="31">
        <v>3.7</v>
      </c>
    </row>
    <row r="3194" spans="14:18" x14ac:dyDescent="0.25">
      <c r="N3194" s="26">
        <v>40707</v>
      </c>
      <c r="O3194" s="27">
        <v>8.4229511815976002E-2</v>
      </c>
      <c r="P3194" s="27">
        <v>-4.1248306963574601E-2</v>
      </c>
      <c r="Q3194" s="27">
        <v>3.7540421659212397E-2</v>
      </c>
      <c r="R3194" s="28">
        <v>3.7</v>
      </c>
    </row>
    <row r="3195" spans="14:18" x14ac:dyDescent="0.25">
      <c r="N3195" s="29">
        <v>40704</v>
      </c>
      <c r="O3195" s="30">
        <v>8.2637720965736405E-2</v>
      </c>
      <c r="P3195" s="30">
        <v>-4.1167115899618099E-2</v>
      </c>
      <c r="Q3195" s="30">
        <v>4.2918869563740802E-2</v>
      </c>
      <c r="R3195" s="31">
        <v>3.7</v>
      </c>
    </row>
    <row r="3196" spans="14:18" x14ac:dyDescent="0.25">
      <c r="N3196" s="26">
        <v>40703</v>
      </c>
      <c r="O3196" s="27">
        <v>8.4408228877575098E-2</v>
      </c>
      <c r="P3196" s="27">
        <v>-4.24981755237906E-2</v>
      </c>
      <c r="Q3196" s="27">
        <v>4.22655745406149E-2</v>
      </c>
      <c r="R3196" s="28">
        <v>3.7</v>
      </c>
    </row>
    <row r="3197" spans="14:18" x14ac:dyDescent="0.25">
      <c r="N3197" s="29">
        <v>40702</v>
      </c>
      <c r="O3197" s="30">
        <v>8.2603403766701194E-2</v>
      </c>
      <c r="P3197" s="30">
        <v>-4.20871273057523E-2</v>
      </c>
      <c r="Q3197" s="30">
        <v>5.1158576339728902E-2</v>
      </c>
      <c r="R3197" s="31">
        <v>3.7</v>
      </c>
    </row>
    <row r="3198" spans="14:18" x14ac:dyDescent="0.25">
      <c r="N3198" s="26">
        <v>40701</v>
      </c>
      <c r="O3198" s="27">
        <v>8.4678740362793298E-2</v>
      </c>
      <c r="P3198" s="27">
        <v>-4.3428370466254598E-2</v>
      </c>
      <c r="Q3198" s="27">
        <v>4.4869152870413799E-2</v>
      </c>
      <c r="R3198" s="28">
        <v>3.7</v>
      </c>
    </row>
    <row r="3199" spans="14:18" x14ac:dyDescent="0.25">
      <c r="N3199" s="29">
        <v>40697</v>
      </c>
      <c r="O3199" s="30">
        <v>8.4735664084616996E-2</v>
      </c>
      <c r="P3199" s="30">
        <v>-4.44607665673874E-2</v>
      </c>
      <c r="Q3199" s="30">
        <v>4.7010127374607899E-2</v>
      </c>
      <c r="R3199" s="31">
        <v>3.7</v>
      </c>
    </row>
    <row r="3200" spans="14:18" x14ac:dyDescent="0.25">
      <c r="N3200" s="26">
        <v>40696</v>
      </c>
      <c r="O3200" s="27">
        <v>8.5411585122719597E-2</v>
      </c>
      <c r="P3200" s="27">
        <v>-4.4647245682994399E-2</v>
      </c>
      <c r="Q3200" s="27">
        <v>4.8156817804314002E-2</v>
      </c>
      <c r="R3200" s="28">
        <v>3.7</v>
      </c>
    </row>
    <row r="3201" spans="14:18" x14ac:dyDescent="0.25">
      <c r="N3201" s="29">
        <v>40695</v>
      </c>
      <c r="O3201" s="30">
        <v>8.2450092309672804E-2</v>
      </c>
      <c r="P3201" s="30">
        <v>-4.32161806120126E-2</v>
      </c>
      <c r="Q3201" s="30">
        <v>5.8089539488236898E-2</v>
      </c>
      <c r="R3201" s="31">
        <v>3.7</v>
      </c>
    </row>
    <row r="3202" spans="14:18" x14ac:dyDescent="0.25">
      <c r="N3202" s="26">
        <v>40694</v>
      </c>
      <c r="O3202" s="27">
        <v>8.0341452155865398E-2</v>
      </c>
      <c r="P3202" s="27">
        <v>-4.1757679380074401E-2</v>
      </c>
      <c r="Q3202" s="27">
        <v>6.4575166241329293E-2</v>
      </c>
      <c r="R3202" s="28">
        <v>3.7</v>
      </c>
    </row>
    <row r="3203" spans="14:18" x14ac:dyDescent="0.25">
      <c r="N3203" s="29">
        <v>40693</v>
      </c>
      <c r="O3203" s="30">
        <v>8.2655357788457007E-2</v>
      </c>
      <c r="P3203" s="30">
        <v>-4.2338522806971798E-2</v>
      </c>
      <c r="Q3203" s="30">
        <v>5.74386271757883E-2</v>
      </c>
      <c r="R3203" s="31">
        <v>3.7</v>
      </c>
    </row>
    <row r="3204" spans="14:18" x14ac:dyDescent="0.25">
      <c r="N3204" s="26">
        <v>40690</v>
      </c>
      <c r="O3204" s="27">
        <v>8.2447573962992099E-2</v>
      </c>
      <c r="P3204" s="27">
        <v>-4.2504588700856501E-2</v>
      </c>
      <c r="Q3204" s="27">
        <v>5.88868801203963E-2</v>
      </c>
      <c r="R3204" s="28">
        <v>3.7</v>
      </c>
    </row>
    <row r="3205" spans="14:18" x14ac:dyDescent="0.25">
      <c r="N3205" s="29">
        <v>40689</v>
      </c>
      <c r="O3205" s="30">
        <v>8.2866304616154796E-2</v>
      </c>
      <c r="P3205" s="30">
        <v>-4.2623951998201903E-2</v>
      </c>
      <c r="Q3205" s="30">
        <v>5.7210616465596602E-2</v>
      </c>
      <c r="R3205" s="31">
        <v>3.7</v>
      </c>
    </row>
    <row r="3206" spans="14:18" x14ac:dyDescent="0.25">
      <c r="N3206" s="26">
        <v>40688</v>
      </c>
      <c r="O3206" s="27">
        <v>8.2838069326794703E-2</v>
      </c>
      <c r="P3206" s="27">
        <v>-4.237302413427E-2</v>
      </c>
      <c r="Q3206" s="27">
        <v>5.8795696048119801E-2</v>
      </c>
      <c r="R3206" s="28">
        <v>3.7</v>
      </c>
    </row>
    <row r="3207" spans="14:18" x14ac:dyDescent="0.25">
      <c r="N3207" s="29">
        <v>40687</v>
      </c>
      <c r="O3207" s="30">
        <v>8.1562490167048293E-2</v>
      </c>
      <c r="P3207" s="30">
        <v>-4.2082495886625201E-2</v>
      </c>
      <c r="Q3207" s="30">
        <v>6.0394040304605399E-2</v>
      </c>
      <c r="R3207" s="31">
        <v>3.7</v>
      </c>
    </row>
    <row r="3208" spans="14:18" x14ac:dyDescent="0.25">
      <c r="N3208" s="26">
        <v>40686</v>
      </c>
      <c r="O3208" s="27">
        <v>8.1390727080959999E-2</v>
      </c>
      <c r="P3208" s="27">
        <v>-4.0883775359225299E-2</v>
      </c>
      <c r="Q3208" s="27">
        <v>5.91815217883222E-2</v>
      </c>
      <c r="R3208" s="28">
        <v>3.7</v>
      </c>
    </row>
    <row r="3209" spans="14:18" x14ac:dyDescent="0.25">
      <c r="N3209" s="29">
        <v>40683</v>
      </c>
      <c r="O3209" s="30">
        <v>8.1605634620547304E-2</v>
      </c>
      <c r="P3209" s="30">
        <v>-4.1484314331318203E-2</v>
      </c>
      <c r="Q3209" s="30">
        <v>5.8793726838433598E-2</v>
      </c>
      <c r="R3209" s="31">
        <v>3.7</v>
      </c>
    </row>
    <row r="3210" spans="14:18" x14ac:dyDescent="0.25">
      <c r="N3210" s="26">
        <v>40682</v>
      </c>
      <c r="O3210" s="27">
        <v>8.1814233716236695E-2</v>
      </c>
      <c r="P3210" s="27">
        <v>-3.9633187845225203E-2</v>
      </c>
      <c r="Q3210" s="27">
        <v>5.7158122898048398E-2</v>
      </c>
      <c r="R3210" s="28">
        <v>3.7</v>
      </c>
    </row>
    <row r="3211" spans="14:18" x14ac:dyDescent="0.25">
      <c r="N3211" s="29">
        <v>40681</v>
      </c>
      <c r="O3211" s="30">
        <v>8.1198039810486705E-2</v>
      </c>
      <c r="P3211" s="30">
        <v>-3.9922299989719898E-2</v>
      </c>
      <c r="Q3211" s="30">
        <v>6.11921164322956E-2</v>
      </c>
      <c r="R3211" s="31">
        <v>3.7</v>
      </c>
    </row>
    <row r="3212" spans="14:18" x14ac:dyDescent="0.25">
      <c r="N3212" s="26">
        <v>40680</v>
      </c>
      <c r="O3212" s="27">
        <v>7.9530141149666903E-2</v>
      </c>
      <c r="P3212" s="27">
        <v>-3.9035350405851703E-2</v>
      </c>
      <c r="Q3212" s="27">
        <v>6.3507014110789697E-2</v>
      </c>
      <c r="R3212" s="28">
        <v>3.7</v>
      </c>
    </row>
    <row r="3213" spans="14:18" x14ac:dyDescent="0.25">
      <c r="N3213" s="29">
        <v>40679</v>
      </c>
      <c r="O3213" s="30">
        <v>7.9478585630449905E-2</v>
      </c>
      <c r="P3213" s="30">
        <v>-4.3988993071128302E-2</v>
      </c>
      <c r="Q3213" s="30">
        <v>7.3195383113034196E-2</v>
      </c>
      <c r="R3213" s="31">
        <v>3.7</v>
      </c>
    </row>
    <row r="3214" spans="14:18" x14ac:dyDescent="0.25">
      <c r="N3214" s="26">
        <v>40676</v>
      </c>
      <c r="O3214" s="27">
        <v>8.2098540051560198E-2</v>
      </c>
      <c r="P3214" s="27">
        <v>-4.0856224137404397E-2</v>
      </c>
      <c r="Q3214" s="27">
        <v>5.76327367015693E-2</v>
      </c>
      <c r="R3214" s="28">
        <v>3.7</v>
      </c>
    </row>
    <row r="3215" spans="14:18" x14ac:dyDescent="0.25">
      <c r="N3215" s="29">
        <v>40675</v>
      </c>
      <c r="O3215" s="30">
        <v>8.1791606201137595E-2</v>
      </c>
      <c r="P3215" s="30">
        <v>-4.1731160791368703E-2</v>
      </c>
      <c r="Q3215" s="30">
        <v>5.8154541255228002E-2</v>
      </c>
      <c r="R3215" s="31">
        <v>3.7</v>
      </c>
    </row>
    <row r="3216" spans="14:18" x14ac:dyDescent="0.25">
      <c r="N3216" s="26">
        <v>40674</v>
      </c>
      <c r="O3216" s="27">
        <v>7.9779105141133899E-2</v>
      </c>
      <c r="P3216" s="27">
        <v>-4.1249363550416397E-2</v>
      </c>
      <c r="Q3216" s="27">
        <v>6.6938597051855606E-2</v>
      </c>
      <c r="R3216" s="28">
        <v>3.7</v>
      </c>
    </row>
    <row r="3217" spans="14:18" x14ac:dyDescent="0.25">
      <c r="N3217" s="29">
        <v>40673</v>
      </c>
      <c r="O3217" s="30">
        <v>7.8950371757493504E-2</v>
      </c>
      <c r="P3217" s="30">
        <v>-4.20489479361403E-2</v>
      </c>
      <c r="Q3217" s="30">
        <v>7.0801904321032602E-2</v>
      </c>
      <c r="R3217" s="31">
        <v>3.7</v>
      </c>
    </row>
    <row r="3218" spans="14:18" x14ac:dyDescent="0.25">
      <c r="N3218" s="26">
        <v>40672</v>
      </c>
      <c r="O3218" s="27">
        <v>8.1175319695576398E-2</v>
      </c>
      <c r="P3218" s="27">
        <v>-4.3280516755573199E-2</v>
      </c>
      <c r="Q3218" s="27">
        <v>6.6669878887310505E-2</v>
      </c>
      <c r="R3218" s="28">
        <v>3.7</v>
      </c>
    </row>
    <row r="3219" spans="14:18" x14ac:dyDescent="0.25">
      <c r="N3219" s="29">
        <v>40669</v>
      </c>
      <c r="O3219" s="30">
        <v>7.9917981886041906E-2</v>
      </c>
      <c r="P3219" s="30">
        <v>-4.3201648721509403E-2</v>
      </c>
      <c r="Q3219" s="30">
        <v>7.1332279221495806E-2</v>
      </c>
      <c r="R3219" s="31">
        <v>3.7</v>
      </c>
    </row>
    <row r="3220" spans="14:18" x14ac:dyDescent="0.25">
      <c r="N3220" s="26">
        <v>40668</v>
      </c>
      <c r="O3220" s="27">
        <v>7.9293379941669101E-2</v>
      </c>
      <c r="P3220" s="27">
        <v>-4.2889458997423399E-2</v>
      </c>
      <c r="Q3220" s="27">
        <v>7.3998519368321997E-2</v>
      </c>
      <c r="R3220" s="28">
        <v>3.7</v>
      </c>
    </row>
    <row r="3221" spans="14:18" x14ac:dyDescent="0.25">
      <c r="N3221" s="29">
        <v>40667</v>
      </c>
      <c r="O3221" s="30">
        <v>7.8899147877884004E-2</v>
      </c>
      <c r="P3221" s="30">
        <v>-4.3382683457792198E-2</v>
      </c>
      <c r="Q3221" s="30">
        <v>7.8661123799494706E-2</v>
      </c>
      <c r="R3221" s="31">
        <v>3.7</v>
      </c>
    </row>
    <row r="3222" spans="14:18" x14ac:dyDescent="0.25">
      <c r="N3222" s="26">
        <v>40666</v>
      </c>
      <c r="O3222" s="27">
        <v>8.2300680050866007E-2</v>
      </c>
      <c r="P3222" s="27">
        <v>-4.6592508597158397E-2</v>
      </c>
      <c r="Q3222" s="27">
        <v>7.2626460584195501E-2</v>
      </c>
      <c r="R3222" s="28">
        <v>3.7</v>
      </c>
    </row>
    <row r="3223" spans="14:18" x14ac:dyDescent="0.25">
      <c r="N3223" s="29">
        <v>40665</v>
      </c>
      <c r="O3223" s="30">
        <v>7.7099036711733196E-2</v>
      </c>
      <c r="P3223" s="30">
        <v>-4.2302418285934701E-2</v>
      </c>
      <c r="Q3223" s="30">
        <v>8.4516815412380097E-2</v>
      </c>
      <c r="R3223" s="31">
        <v>3.7</v>
      </c>
    </row>
    <row r="3224" spans="14:18" x14ac:dyDescent="0.25">
      <c r="N3224" s="26">
        <v>40662</v>
      </c>
      <c r="O3224" s="27">
        <v>7.6853297236769702E-2</v>
      </c>
      <c r="P3224" s="27">
        <v>-4.1471002498558902E-2</v>
      </c>
      <c r="Q3224" s="27">
        <v>8.3712304522487693E-2</v>
      </c>
      <c r="R3224" s="28">
        <v>3.7</v>
      </c>
    </row>
    <row r="3225" spans="14:18" x14ac:dyDescent="0.25">
      <c r="N3225" s="29">
        <v>40661</v>
      </c>
      <c r="O3225" s="30">
        <v>7.61260340150091E-2</v>
      </c>
      <c r="P3225" s="30">
        <v>-4.1905251526758301E-2</v>
      </c>
      <c r="Q3225" s="30">
        <v>8.7831610522546302E-2</v>
      </c>
      <c r="R3225" s="31">
        <v>3.7</v>
      </c>
    </row>
    <row r="3226" spans="14:18" x14ac:dyDescent="0.25">
      <c r="N3226" s="26">
        <v>40660</v>
      </c>
      <c r="O3226" s="27">
        <v>7.72723163007831E-2</v>
      </c>
      <c r="P3226" s="27">
        <v>-4.3007114606595197E-2</v>
      </c>
      <c r="Q3226" s="27">
        <v>8.3185707953391502E-2</v>
      </c>
      <c r="R3226" s="28">
        <v>3.7</v>
      </c>
    </row>
    <row r="3227" spans="14:18" x14ac:dyDescent="0.25">
      <c r="N3227" s="29">
        <v>40659</v>
      </c>
      <c r="O3227" s="30">
        <v>7.5892796363514994E-2</v>
      </c>
      <c r="P3227" s="30">
        <v>-4.2208867192995797E-2</v>
      </c>
      <c r="Q3227" s="30">
        <v>8.3089144709041801E-2</v>
      </c>
      <c r="R3227" s="31">
        <v>3.7</v>
      </c>
    </row>
    <row r="3228" spans="14:18" x14ac:dyDescent="0.25">
      <c r="N3228" s="26">
        <v>40658</v>
      </c>
      <c r="O3228" s="27">
        <v>7.5058976648277695E-2</v>
      </c>
      <c r="P3228" s="27">
        <v>-4.1499164030363703E-2</v>
      </c>
      <c r="Q3228" s="27">
        <v>8.6421855226384195E-2</v>
      </c>
      <c r="R3228" s="28">
        <v>3.7</v>
      </c>
    </row>
    <row r="3229" spans="14:18" x14ac:dyDescent="0.25">
      <c r="N3229" s="29">
        <v>40653</v>
      </c>
      <c r="O3229" s="30">
        <v>7.4779915259422305E-2</v>
      </c>
      <c r="P3229" s="30">
        <v>-4.1611054468905298E-2</v>
      </c>
      <c r="Q3229" s="30">
        <v>8.8392268730703702E-2</v>
      </c>
      <c r="R3229" s="31">
        <v>3.7</v>
      </c>
    </row>
    <row r="3230" spans="14:18" x14ac:dyDescent="0.25">
      <c r="N3230" s="26">
        <v>40652</v>
      </c>
      <c r="O3230" s="27">
        <v>7.6401208736146101E-2</v>
      </c>
      <c r="P3230" s="27">
        <v>-4.2624823193570797E-2</v>
      </c>
      <c r="Q3230" s="27">
        <v>8.2555914846212802E-2</v>
      </c>
      <c r="R3230" s="28">
        <v>3.7</v>
      </c>
    </row>
    <row r="3231" spans="14:18" x14ac:dyDescent="0.25">
      <c r="N3231" s="29">
        <v>40651</v>
      </c>
      <c r="O3231" s="30">
        <v>7.6807844529602307E-2</v>
      </c>
      <c r="P3231" s="30">
        <v>-4.2445513080975203E-2</v>
      </c>
      <c r="Q3231" s="30">
        <v>8.0239030493019101E-2</v>
      </c>
      <c r="R3231" s="31">
        <v>3.7</v>
      </c>
    </row>
    <row r="3232" spans="14:18" x14ac:dyDescent="0.25">
      <c r="N3232" s="26">
        <v>40648</v>
      </c>
      <c r="O3232" s="27">
        <v>7.4650859130729399E-2</v>
      </c>
      <c r="P3232" s="27">
        <v>-4.0548922665339902E-2</v>
      </c>
      <c r="Q3232" s="27">
        <v>8.5922448720591904E-2</v>
      </c>
      <c r="R3232" s="28">
        <v>3.7</v>
      </c>
    </row>
    <row r="3233" spans="14:18" x14ac:dyDescent="0.25">
      <c r="N3233" s="29">
        <v>40647</v>
      </c>
      <c r="O3233" s="30">
        <v>7.4308542903892202E-2</v>
      </c>
      <c r="P3233" s="30">
        <v>-4.03685496517582E-2</v>
      </c>
      <c r="Q3233" s="30">
        <v>8.7364304775555998E-2</v>
      </c>
      <c r="R3233" s="31">
        <v>3.7</v>
      </c>
    </row>
    <row r="3234" spans="14:18" x14ac:dyDescent="0.25">
      <c r="N3234" s="26">
        <v>40646</v>
      </c>
      <c r="O3234" s="27">
        <v>7.6317375814240307E-2</v>
      </c>
      <c r="P3234" s="27">
        <v>-4.21960746675362E-2</v>
      </c>
      <c r="Q3234" s="27">
        <v>8.4077151954899801E-2</v>
      </c>
      <c r="R3234" s="28">
        <v>3.7</v>
      </c>
    </row>
    <row r="3235" spans="14:18" x14ac:dyDescent="0.25">
      <c r="N3235" s="29">
        <v>40645</v>
      </c>
      <c r="O3235" s="30">
        <v>7.5280721457728697E-2</v>
      </c>
      <c r="P3235" s="30">
        <v>-4.1185901959223697E-2</v>
      </c>
      <c r="Q3235" s="30">
        <v>8.8147199633317602E-2</v>
      </c>
      <c r="R3235" s="31">
        <v>3.7</v>
      </c>
    </row>
    <row r="3236" spans="14:18" x14ac:dyDescent="0.25">
      <c r="N3236" s="26">
        <v>40644</v>
      </c>
      <c r="O3236" s="27">
        <v>7.3145741700191905E-2</v>
      </c>
      <c r="P3236" s="27">
        <v>-4.0397067901096401E-2</v>
      </c>
      <c r="Q3236" s="27">
        <v>9.5376248069608205E-2</v>
      </c>
      <c r="R3236" s="28">
        <v>3.7</v>
      </c>
    </row>
    <row r="3237" spans="14:18" x14ac:dyDescent="0.25">
      <c r="N3237" s="29">
        <v>40641</v>
      </c>
      <c r="O3237" s="30">
        <v>7.1335922459006607E-2</v>
      </c>
      <c r="P3237" s="30">
        <v>-3.9056250370856402E-2</v>
      </c>
      <c r="Q3237" s="30">
        <v>9.9069730137557599E-2</v>
      </c>
      <c r="R3237" s="31">
        <v>3.7</v>
      </c>
    </row>
    <row r="3238" spans="14:18" x14ac:dyDescent="0.25">
      <c r="N3238" s="26">
        <v>40640</v>
      </c>
      <c r="O3238" s="27">
        <v>7.5666142219958196E-2</v>
      </c>
      <c r="P3238" s="27">
        <v>-4.2017341843383099E-2</v>
      </c>
      <c r="Q3238" s="27">
        <v>8.9429602486804205E-2</v>
      </c>
      <c r="R3238" s="28">
        <v>3.7</v>
      </c>
    </row>
    <row r="3239" spans="14:18" x14ac:dyDescent="0.25">
      <c r="N3239" s="29">
        <v>40639</v>
      </c>
      <c r="O3239" s="30">
        <v>7.4202681170506907E-2</v>
      </c>
      <c r="P3239" s="30">
        <v>-4.1089180559338197E-2</v>
      </c>
      <c r="Q3239" s="30">
        <v>9.4036316952242197E-2</v>
      </c>
      <c r="R3239" s="31">
        <v>3.7</v>
      </c>
    </row>
    <row r="3240" spans="14:18" x14ac:dyDescent="0.25">
      <c r="N3240" s="26">
        <v>40638</v>
      </c>
      <c r="O3240" s="27">
        <v>7.5624685326613095E-2</v>
      </c>
      <c r="P3240" s="27">
        <v>-4.3397223500780603E-2</v>
      </c>
      <c r="Q3240" s="27">
        <v>9.6061479785764597E-2</v>
      </c>
      <c r="R3240" s="28">
        <v>3.7</v>
      </c>
    </row>
    <row r="3241" spans="14:18" x14ac:dyDescent="0.25">
      <c r="N3241" s="29">
        <v>40637</v>
      </c>
      <c r="O3241" s="30">
        <v>7.3702141530310794E-2</v>
      </c>
      <c r="P3241" s="30">
        <v>-4.1615962843292803E-2</v>
      </c>
      <c r="Q3241" s="30">
        <v>0.101703264554835</v>
      </c>
      <c r="R3241" s="31">
        <v>3.7</v>
      </c>
    </row>
    <row r="3242" spans="14:18" x14ac:dyDescent="0.25">
      <c r="N3242" s="26">
        <v>40634</v>
      </c>
      <c r="O3242" s="27">
        <v>7.4506659922615306E-2</v>
      </c>
      <c r="P3242" s="27">
        <v>-4.2682997932646197E-2</v>
      </c>
      <c r="Q3242" s="27">
        <v>0.102163501765621</v>
      </c>
      <c r="R3242" s="28">
        <v>3.7</v>
      </c>
    </row>
    <row r="3243" spans="14:18" x14ac:dyDescent="0.25">
      <c r="N3243" s="29">
        <v>40633</v>
      </c>
      <c r="O3243" s="30">
        <v>7.6913591961906197E-2</v>
      </c>
      <c r="P3243" s="30">
        <v>-4.4009761196844098E-2</v>
      </c>
      <c r="Q3243" s="30">
        <v>9.6447137686415704E-2</v>
      </c>
      <c r="R3243" s="31">
        <v>3.7</v>
      </c>
    </row>
    <row r="3244" spans="14:18" x14ac:dyDescent="0.25">
      <c r="N3244" s="26">
        <v>40632</v>
      </c>
      <c r="O3244" s="27">
        <v>7.6304630300502094E-2</v>
      </c>
      <c r="P3244" s="27">
        <v>-4.3435893829020703E-2</v>
      </c>
      <c r="Q3244" s="27">
        <v>9.7922058328262798E-2</v>
      </c>
      <c r="R3244" s="28">
        <v>3.7</v>
      </c>
    </row>
    <row r="3245" spans="14:18" x14ac:dyDescent="0.25">
      <c r="N3245" s="29">
        <v>40631</v>
      </c>
      <c r="O3245" s="30">
        <v>7.8787678074143705E-2</v>
      </c>
      <c r="P3245" s="30">
        <v>-4.49539256439105E-2</v>
      </c>
      <c r="Q3245" s="30">
        <v>9.2202004567497595E-2</v>
      </c>
      <c r="R3245" s="31">
        <v>3.7</v>
      </c>
    </row>
    <row r="3246" spans="14:18" x14ac:dyDescent="0.25">
      <c r="N3246" s="26">
        <v>40630</v>
      </c>
      <c r="O3246" s="27">
        <v>7.9291163114841495E-2</v>
      </c>
      <c r="P3246" s="27">
        <v>-4.5738288105902102E-2</v>
      </c>
      <c r="Q3246" s="27">
        <v>8.9233082027102506E-2</v>
      </c>
      <c r="R3246" s="28">
        <v>3.7</v>
      </c>
    </row>
    <row r="3247" spans="14:18" x14ac:dyDescent="0.25">
      <c r="N3247" s="29">
        <v>40627</v>
      </c>
      <c r="O3247" s="30">
        <v>8.5073714723748098E-2</v>
      </c>
      <c r="P3247" s="30">
        <v>-5.1428638506744798E-2</v>
      </c>
      <c r="Q3247" s="30">
        <v>7.3798023020492196E-2</v>
      </c>
      <c r="R3247" s="31">
        <v>3.7</v>
      </c>
    </row>
    <row r="3248" spans="14:18" x14ac:dyDescent="0.25">
      <c r="N3248" s="26">
        <v>40626</v>
      </c>
      <c r="O3248" s="27">
        <v>8.3251182259445403E-2</v>
      </c>
      <c r="P3248" s="27">
        <v>-4.6930697546095003E-2</v>
      </c>
      <c r="Q3248" s="27">
        <v>7.2986504273721803E-2</v>
      </c>
      <c r="R3248" s="28">
        <v>3.7</v>
      </c>
    </row>
    <row r="3249" spans="14:18" x14ac:dyDescent="0.25">
      <c r="N3249" s="29">
        <v>40625</v>
      </c>
      <c r="O3249" s="30">
        <v>7.9985940230367106E-2</v>
      </c>
      <c r="P3249" s="30">
        <v>-4.6025334481779603E-2</v>
      </c>
      <c r="Q3249" s="30">
        <v>8.3572777706513196E-2</v>
      </c>
      <c r="R3249" s="31">
        <v>3.7</v>
      </c>
    </row>
    <row r="3250" spans="14:18" x14ac:dyDescent="0.25">
      <c r="N3250" s="26">
        <v>40624</v>
      </c>
      <c r="O3250" s="27">
        <v>7.7089522394637594E-2</v>
      </c>
      <c r="P3250" s="27">
        <v>-4.4938316613739898E-2</v>
      </c>
      <c r="Q3250" s="27">
        <v>9.0548259998263603E-2</v>
      </c>
      <c r="R3250" s="28">
        <v>3.7</v>
      </c>
    </row>
    <row r="3251" spans="14:18" x14ac:dyDescent="0.25">
      <c r="N3251" s="29">
        <v>40620</v>
      </c>
      <c r="O3251" s="30">
        <v>7.6997244119439603E-2</v>
      </c>
      <c r="P3251" s="30">
        <v>-4.5580295753431602E-2</v>
      </c>
      <c r="Q3251" s="30">
        <v>9.6497950055707701E-2</v>
      </c>
      <c r="R3251" s="31">
        <v>3.7</v>
      </c>
    </row>
    <row r="3252" spans="14:18" x14ac:dyDescent="0.25">
      <c r="N3252" s="26">
        <v>40619</v>
      </c>
      <c r="O3252" s="27">
        <v>7.8715329204484999E-2</v>
      </c>
      <c r="P3252" s="27">
        <v>-4.61493200610733E-2</v>
      </c>
      <c r="Q3252" s="27">
        <v>9.0759607146695107E-2</v>
      </c>
      <c r="R3252" s="28">
        <v>3.7</v>
      </c>
    </row>
    <row r="3253" spans="14:18" x14ac:dyDescent="0.25">
      <c r="N3253" s="29">
        <v>40618</v>
      </c>
      <c r="O3253" s="30">
        <v>7.9470675707440597E-2</v>
      </c>
      <c r="P3253" s="30">
        <v>-4.6759087657428901E-2</v>
      </c>
      <c r="Q3253" s="30">
        <v>8.8148401423750106E-2</v>
      </c>
      <c r="R3253" s="31">
        <v>3.7</v>
      </c>
    </row>
    <row r="3254" spans="14:18" x14ac:dyDescent="0.25">
      <c r="N3254" s="26">
        <v>40617</v>
      </c>
      <c r="O3254" s="27">
        <v>7.8357311663385998E-2</v>
      </c>
      <c r="P3254" s="27">
        <v>-4.6351651540558397E-2</v>
      </c>
      <c r="Q3254" s="27">
        <v>9.1205369216679405E-2</v>
      </c>
      <c r="R3254" s="28">
        <v>3.7</v>
      </c>
    </row>
    <row r="3255" spans="14:18" x14ac:dyDescent="0.25">
      <c r="N3255" s="29">
        <v>40616</v>
      </c>
      <c r="O3255" s="30">
        <v>8.7827186280672001E-2</v>
      </c>
      <c r="P3255" s="30">
        <v>-5.3444545967282001E-2</v>
      </c>
      <c r="Q3255" s="30">
        <v>6.0182721202146801E-2</v>
      </c>
      <c r="R3255" s="31">
        <v>3.7</v>
      </c>
    </row>
    <row r="3256" spans="14:18" x14ac:dyDescent="0.25">
      <c r="N3256" s="26">
        <v>40613</v>
      </c>
      <c r="O3256" s="27">
        <v>7.6193386887398296E-2</v>
      </c>
      <c r="P3256" s="27">
        <v>-4.5382693156308301E-2</v>
      </c>
      <c r="Q3256" s="27">
        <v>9.7594448323239602E-2</v>
      </c>
      <c r="R3256" s="28">
        <v>3.7</v>
      </c>
    </row>
    <row r="3257" spans="14:18" x14ac:dyDescent="0.25">
      <c r="N3257" s="29">
        <v>40612</v>
      </c>
      <c r="O3257" s="30">
        <v>7.84421975394856E-2</v>
      </c>
      <c r="P3257" s="30">
        <v>-4.5656918982068202E-2</v>
      </c>
      <c r="Q3257" s="30">
        <v>8.9902436534264704E-2</v>
      </c>
      <c r="R3257" s="31">
        <v>3.7</v>
      </c>
    </row>
    <row r="3258" spans="14:18" x14ac:dyDescent="0.25">
      <c r="N3258" s="26">
        <v>40611</v>
      </c>
      <c r="O3258" s="27">
        <v>7.5438258943063094E-2</v>
      </c>
      <c r="P3258" s="27">
        <v>-4.4833596137331497E-2</v>
      </c>
      <c r="Q3258" s="27">
        <v>0.100608379270895</v>
      </c>
      <c r="R3258" s="28">
        <v>3.7</v>
      </c>
    </row>
    <row r="3259" spans="14:18" x14ac:dyDescent="0.25">
      <c r="N3259" s="29">
        <v>40610</v>
      </c>
      <c r="O3259" s="30">
        <v>7.6420073593851903E-2</v>
      </c>
      <c r="P3259" s="30">
        <v>-4.5070069185323303E-2</v>
      </c>
      <c r="Q3259" s="30">
        <v>0.10263092994009</v>
      </c>
      <c r="R3259" s="31">
        <v>3.7</v>
      </c>
    </row>
    <row r="3260" spans="14:18" x14ac:dyDescent="0.25">
      <c r="N3260" s="26">
        <v>40609</v>
      </c>
      <c r="O3260" s="27">
        <v>7.6038472852687E-2</v>
      </c>
      <c r="P3260" s="27">
        <v>-4.4201241850933402E-2</v>
      </c>
      <c r="Q3260" s="27">
        <v>0.104626776575705</v>
      </c>
      <c r="R3260" s="28">
        <v>3.7</v>
      </c>
    </row>
    <row r="3261" spans="14:18" x14ac:dyDescent="0.25">
      <c r="N3261" s="29">
        <v>40606</v>
      </c>
      <c r="O3261" s="30">
        <v>7.5743805061792402E-2</v>
      </c>
      <c r="P3261" s="30">
        <v>-4.4543895456406399E-2</v>
      </c>
      <c r="Q3261" s="30">
        <v>0.10669144694089901</v>
      </c>
      <c r="R3261" s="31">
        <v>3.7</v>
      </c>
    </row>
    <row r="3262" spans="14:18" x14ac:dyDescent="0.25">
      <c r="N3262" s="26">
        <v>40605</v>
      </c>
      <c r="O3262" s="27">
        <v>8.2722410725965007E-2</v>
      </c>
      <c r="P3262" s="27">
        <v>-5.0830592420432502E-2</v>
      </c>
      <c r="Q3262" s="27">
        <v>9.0458591589283696E-2</v>
      </c>
      <c r="R3262" s="28">
        <v>3.7</v>
      </c>
    </row>
    <row r="3263" spans="14:18" x14ac:dyDescent="0.25">
      <c r="N3263" s="29">
        <v>40604</v>
      </c>
      <c r="O3263" s="30">
        <v>7.9560497159033294E-2</v>
      </c>
      <c r="P3263" s="30">
        <v>-4.5847382500459999E-2</v>
      </c>
      <c r="Q3263" s="30">
        <v>9.1509342953514303E-2</v>
      </c>
      <c r="R3263" s="31">
        <v>3.7</v>
      </c>
    </row>
    <row r="3264" spans="14:18" x14ac:dyDescent="0.25">
      <c r="N3264" s="26">
        <v>40603</v>
      </c>
      <c r="O3264" s="27">
        <v>7.6763605208317903E-2</v>
      </c>
      <c r="P3264" s="27">
        <v>-4.5881628175498401E-2</v>
      </c>
      <c r="Q3264" s="27">
        <v>0.10230020883252</v>
      </c>
      <c r="R3264" s="28">
        <v>3.7</v>
      </c>
    </row>
    <row r="3265" spans="14:18" x14ac:dyDescent="0.25">
      <c r="N3265" s="29">
        <v>40602</v>
      </c>
      <c r="O3265" s="30">
        <v>7.9938146467860502E-2</v>
      </c>
      <c r="P3265" s="30">
        <v>-4.8455986890751999E-2</v>
      </c>
      <c r="Q3265" s="30">
        <v>9.5476434045995803E-2</v>
      </c>
      <c r="R3265" s="31">
        <v>3.7</v>
      </c>
    </row>
    <row r="3266" spans="14:18" x14ac:dyDescent="0.25">
      <c r="N3266" s="26">
        <v>40599</v>
      </c>
      <c r="O3266" s="27">
        <v>7.9484139314759797E-2</v>
      </c>
      <c r="P3266" s="27">
        <v>-4.9164776696809402E-2</v>
      </c>
      <c r="Q3266" s="27">
        <v>9.5730549790615294E-2</v>
      </c>
      <c r="R3266" s="28">
        <v>3.7</v>
      </c>
    </row>
    <row r="3267" spans="14:18" x14ac:dyDescent="0.25">
      <c r="N3267" s="29">
        <v>40598</v>
      </c>
      <c r="O3267" s="30">
        <v>8.0612041529346007E-2</v>
      </c>
      <c r="P3267" s="30">
        <v>-4.9348229959654898E-2</v>
      </c>
      <c r="Q3267" s="30">
        <v>8.8427291980279904E-2</v>
      </c>
      <c r="R3267" s="31">
        <v>3.7</v>
      </c>
    </row>
    <row r="3268" spans="14:18" x14ac:dyDescent="0.25">
      <c r="N3268" s="26">
        <v>40597</v>
      </c>
      <c r="O3268" s="27">
        <v>7.9400426325813206E-2</v>
      </c>
      <c r="P3268" s="27">
        <v>-5.0518397243200001E-2</v>
      </c>
      <c r="Q3268" s="27">
        <v>9.9099414845456799E-2</v>
      </c>
      <c r="R3268" s="28">
        <v>3.7</v>
      </c>
    </row>
    <row r="3269" spans="14:18" x14ac:dyDescent="0.25">
      <c r="N3269" s="29">
        <v>40596</v>
      </c>
      <c r="O3269" s="30">
        <v>7.8984689391580001E-2</v>
      </c>
      <c r="P3269" s="30">
        <v>-5.0271470735921898E-2</v>
      </c>
      <c r="Q3269" s="30">
        <v>9.7366735309060801E-2</v>
      </c>
      <c r="R3269" s="31">
        <v>3.7</v>
      </c>
    </row>
    <row r="3270" spans="14:18" x14ac:dyDescent="0.25">
      <c r="N3270" s="26">
        <v>40595</v>
      </c>
      <c r="O3270" s="27">
        <v>7.5012208100388597E-2</v>
      </c>
      <c r="P3270" s="27">
        <v>-4.8609748765389697E-2</v>
      </c>
      <c r="Q3270" s="27">
        <v>0.108615989311764</v>
      </c>
      <c r="R3270" s="28">
        <v>3.7</v>
      </c>
    </row>
    <row r="3271" spans="14:18" x14ac:dyDescent="0.25">
      <c r="N3271" s="29">
        <v>40592</v>
      </c>
      <c r="O3271" s="30">
        <v>8.2394372645206701E-2</v>
      </c>
      <c r="P3271" s="30">
        <v>-5.38136973539836E-2</v>
      </c>
      <c r="Q3271" s="30">
        <v>8.8363025420203606E-2</v>
      </c>
      <c r="R3271" s="31">
        <v>3.7</v>
      </c>
    </row>
    <row r="3272" spans="14:18" x14ac:dyDescent="0.25">
      <c r="N3272" s="26">
        <v>40591</v>
      </c>
      <c r="O3272" s="27">
        <v>8.0322781580933297E-2</v>
      </c>
      <c r="P3272" s="27">
        <v>-5.1917015247323603E-2</v>
      </c>
      <c r="Q3272" s="27">
        <v>9.4438261633968706E-2</v>
      </c>
      <c r="R3272" s="28">
        <v>3.7</v>
      </c>
    </row>
    <row r="3273" spans="14:18" x14ac:dyDescent="0.25">
      <c r="N3273" s="29">
        <v>40590</v>
      </c>
      <c r="O3273" s="30">
        <v>7.6680325162175905E-2</v>
      </c>
      <c r="P3273" s="30">
        <v>-4.8970135116475001E-2</v>
      </c>
      <c r="Q3273" s="30">
        <v>0.101494773753413</v>
      </c>
      <c r="R3273" s="31">
        <v>3.7</v>
      </c>
    </row>
    <row r="3274" spans="14:18" x14ac:dyDescent="0.25">
      <c r="N3274" s="26">
        <v>40589</v>
      </c>
      <c r="O3274" s="27">
        <v>7.5102173006869402E-2</v>
      </c>
      <c r="P3274" s="27">
        <v>-4.7223291635293797E-2</v>
      </c>
      <c r="Q3274" s="27">
        <v>0.10108252626429499</v>
      </c>
      <c r="R3274" s="28">
        <v>3.7</v>
      </c>
    </row>
    <row r="3275" spans="14:18" x14ac:dyDescent="0.25">
      <c r="N3275" s="29">
        <v>40588</v>
      </c>
      <c r="O3275" s="30">
        <v>7.3241400828476202E-2</v>
      </c>
      <c r="P3275" s="30">
        <v>-4.5275061199707402E-2</v>
      </c>
      <c r="Q3275" s="30">
        <v>0.10656435909936</v>
      </c>
      <c r="R3275" s="31">
        <v>3.7</v>
      </c>
    </row>
    <row r="3276" spans="14:18" x14ac:dyDescent="0.25">
      <c r="N3276" s="26">
        <v>40585</v>
      </c>
      <c r="O3276" s="27">
        <v>7.5117479717761004E-2</v>
      </c>
      <c r="P3276" s="27">
        <v>-4.6001723557422103E-2</v>
      </c>
      <c r="Q3276" s="27">
        <v>0.102306164148457</v>
      </c>
      <c r="R3276" s="28">
        <v>3.7</v>
      </c>
    </row>
    <row r="3277" spans="14:18" x14ac:dyDescent="0.25">
      <c r="N3277" s="29">
        <v>40584</v>
      </c>
      <c r="O3277" s="30">
        <v>7.1844831989033894E-2</v>
      </c>
      <c r="P3277" s="30">
        <v>-4.4283248447370402E-2</v>
      </c>
      <c r="Q3277" s="30">
        <v>0.11178384546834801</v>
      </c>
      <c r="R3277" s="31">
        <v>3.7</v>
      </c>
    </row>
    <row r="3278" spans="14:18" x14ac:dyDescent="0.25">
      <c r="N3278" s="26">
        <v>40583</v>
      </c>
      <c r="O3278" s="27">
        <v>7.4338362271271899E-2</v>
      </c>
      <c r="P3278" s="27">
        <v>-4.5037927582459898E-2</v>
      </c>
      <c r="Q3278" s="27">
        <v>9.8942929856489795E-2</v>
      </c>
      <c r="R3278" s="28">
        <v>3.7</v>
      </c>
    </row>
    <row r="3279" spans="14:18" x14ac:dyDescent="0.25">
      <c r="N3279" s="29">
        <v>40582</v>
      </c>
      <c r="O3279" s="30">
        <v>7.0621861229942406E-2</v>
      </c>
      <c r="P3279" s="30">
        <v>-4.2916157166921903E-2</v>
      </c>
      <c r="Q3279" s="30">
        <v>0.10737173315743601</v>
      </c>
      <c r="R3279" s="31">
        <v>3.7</v>
      </c>
    </row>
    <row r="3280" spans="14:18" x14ac:dyDescent="0.25">
      <c r="N3280" s="26">
        <v>40581</v>
      </c>
      <c r="O3280" s="27">
        <v>7.0494669113613198E-2</v>
      </c>
      <c r="P3280" s="27">
        <v>-4.3178757063015799E-2</v>
      </c>
      <c r="Q3280" s="27">
        <v>0.107267443927566</v>
      </c>
      <c r="R3280" s="28">
        <v>3.7</v>
      </c>
    </row>
    <row r="3281" spans="14:18" x14ac:dyDescent="0.25">
      <c r="N3281" s="29">
        <v>40578</v>
      </c>
      <c r="O3281" s="30">
        <v>7.0927123860241206E-2</v>
      </c>
      <c r="P3281" s="30">
        <v>-4.3283447591791098E-2</v>
      </c>
      <c r="Q3281" s="30">
        <v>0.10577068947205601</v>
      </c>
      <c r="R3281" s="31">
        <v>3.7</v>
      </c>
    </row>
    <row r="3282" spans="14:18" x14ac:dyDescent="0.25">
      <c r="N3282" s="26">
        <v>40577</v>
      </c>
      <c r="O3282" s="27">
        <v>7.3786887670512599E-2</v>
      </c>
      <c r="P3282" s="27">
        <v>-4.4640185517607102E-2</v>
      </c>
      <c r="Q3282" s="27">
        <v>9.7297743817244597E-2</v>
      </c>
      <c r="R3282" s="28">
        <v>3.7</v>
      </c>
    </row>
    <row r="3283" spans="14:18" x14ac:dyDescent="0.25">
      <c r="N3283" s="29">
        <v>40576</v>
      </c>
      <c r="O3283" s="30">
        <v>7.5119398713729399E-2</v>
      </c>
      <c r="P3283" s="30">
        <v>-4.8097556507837598E-2</v>
      </c>
      <c r="Q3283" s="30">
        <v>9.5722795164119204E-2</v>
      </c>
      <c r="R3283" s="31">
        <v>3.7</v>
      </c>
    </row>
    <row r="3284" spans="14:18" x14ac:dyDescent="0.25">
      <c r="N3284" s="26">
        <v>40575</v>
      </c>
      <c r="O3284" s="27">
        <v>7.1328265556015902E-2</v>
      </c>
      <c r="P3284" s="27">
        <v>-4.4168404264484297E-2</v>
      </c>
      <c r="Q3284" s="27">
        <v>0.102572350683001</v>
      </c>
      <c r="R3284" s="28">
        <v>3.7</v>
      </c>
    </row>
    <row r="3285" spans="14:18" x14ac:dyDescent="0.25">
      <c r="N3285" s="29">
        <v>40574</v>
      </c>
      <c r="O3285" s="30">
        <v>7.0933524363504002E-2</v>
      </c>
      <c r="P3285" s="30">
        <v>-4.4068167686934501E-2</v>
      </c>
      <c r="Q3285" s="30">
        <v>0.10273934795525599</v>
      </c>
      <c r="R3285" s="31">
        <v>3.7</v>
      </c>
    </row>
    <row r="3286" spans="14:18" x14ac:dyDescent="0.25">
      <c r="N3286" s="26">
        <v>40571</v>
      </c>
      <c r="O3286" s="27">
        <v>7.1374694786451004E-2</v>
      </c>
      <c r="P3286" s="27">
        <v>-4.3858988876733902E-2</v>
      </c>
      <c r="Q3286" s="27">
        <v>0.100049112772806</v>
      </c>
      <c r="R3286" s="28">
        <v>3.7</v>
      </c>
    </row>
    <row r="3287" spans="14:18" x14ac:dyDescent="0.25">
      <c r="N3287" s="29">
        <v>40570</v>
      </c>
      <c r="O3287" s="30">
        <v>7.2987024477869505E-2</v>
      </c>
      <c r="P3287" s="30">
        <v>-4.4862153408005201E-2</v>
      </c>
      <c r="Q3287" s="30">
        <v>9.7413558606942605E-2</v>
      </c>
      <c r="R3287" s="31">
        <v>3.7</v>
      </c>
    </row>
    <row r="3288" spans="14:18" x14ac:dyDescent="0.25">
      <c r="N3288" s="26">
        <v>40569</v>
      </c>
      <c r="O3288" s="27">
        <v>7.4584272611194796E-2</v>
      </c>
      <c r="P3288" s="27">
        <v>-4.6875500363643401E-2</v>
      </c>
      <c r="Q3288" s="27">
        <v>9.4725928878007001E-2</v>
      </c>
      <c r="R3288" s="28">
        <v>3.7</v>
      </c>
    </row>
    <row r="3289" spans="14:18" x14ac:dyDescent="0.25">
      <c r="N3289" s="29">
        <v>40568</v>
      </c>
      <c r="O3289" s="30">
        <v>7.4426760348120305E-2</v>
      </c>
      <c r="P3289" s="30">
        <v>-4.6157179990952202E-2</v>
      </c>
      <c r="Q3289" s="30">
        <v>9.3327200841738095E-2</v>
      </c>
      <c r="R3289" s="31">
        <v>3.7</v>
      </c>
    </row>
    <row r="3290" spans="14:18" x14ac:dyDescent="0.25">
      <c r="N3290" s="26">
        <v>40567</v>
      </c>
      <c r="O3290" s="27">
        <v>7.8298072054195506E-2</v>
      </c>
      <c r="P3290" s="27">
        <v>-4.9546897422546199E-2</v>
      </c>
      <c r="Q3290" s="27">
        <v>8.3811258588133805E-2</v>
      </c>
      <c r="R3290" s="28">
        <v>3.7</v>
      </c>
    </row>
    <row r="3291" spans="14:18" x14ac:dyDescent="0.25">
      <c r="N3291" s="29">
        <v>40564</v>
      </c>
      <c r="O3291" s="30">
        <v>7.3632138887445603E-2</v>
      </c>
      <c r="P3291" s="30">
        <v>-4.5416340928235203E-2</v>
      </c>
      <c r="Q3291" s="30">
        <v>9.3696542490014703E-2</v>
      </c>
      <c r="R3291" s="31">
        <v>3.7</v>
      </c>
    </row>
    <row r="3292" spans="14:18" x14ac:dyDescent="0.25">
      <c r="N3292" s="26">
        <v>40563</v>
      </c>
      <c r="O3292" s="27">
        <v>7.5849887780635297E-2</v>
      </c>
      <c r="P3292" s="27">
        <v>-4.6423931445880501E-2</v>
      </c>
      <c r="Q3292" s="27">
        <v>8.8413829922258699E-2</v>
      </c>
      <c r="R3292" s="28">
        <v>3.7</v>
      </c>
    </row>
    <row r="3293" spans="14:18" x14ac:dyDescent="0.25">
      <c r="N3293" s="29">
        <v>40562</v>
      </c>
      <c r="O3293" s="30">
        <v>7.5116617319760007E-2</v>
      </c>
      <c r="P3293" s="30">
        <v>-4.6360669853730503E-2</v>
      </c>
      <c r="Q3293" s="30">
        <v>8.8925558983780004E-2</v>
      </c>
      <c r="R3293" s="31">
        <v>3.7</v>
      </c>
    </row>
    <row r="3294" spans="14:18" x14ac:dyDescent="0.25">
      <c r="N3294" s="26">
        <v>40561</v>
      </c>
      <c r="O3294" s="27">
        <v>7.3525716804651003E-2</v>
      </c>
      <c r="P3294" s="27">
        <v>-4.52134296210411E-2</v>
      </c>
      <c r="Q3294" s="27">
        <v>8.8901106534464799E-2</v>
      </c>
      <c r="R3294" s="28">
        <v>3.7</v>
      </c>
    </row>
    <row r="3295" spans="14:18" x14ac:dyDescent="0.25">
      <c r="N3295" s="29">
        <v>40560</v>
      </c>
      <c r="O3295" s="30">
        <v>7.2725467282998502E-2</v>
      </c>
      <c r="P3295" s="30">
        <v>-4.4852887013385002E-2</v>
      </c>
      <c r="Q3295" s="30">
        <v>8.9745282932231094E-2</v>
      </c>
      <c r="R3295" s="31">
        <v>3.7</v>
      </c>
    </row>
    <row r="3296" spans="14:18" x14ac:dyDescent="0.25">
      <c r="N3296" s="26">
        <v>40557</v>
      </c>
      <c r="O3296" s="27">
        <v>7.6740653939799994E-2</v>
      </c>
      <c r="P3296" s="27">
        <v>-4.80155171305513E-2</v>
      </c>
      <c r="Q3296" s="27">
        <v>8.1069090796671905E-2</v>
      </c>
      <c r="R3296" s="28">
        <v>3.7</v>
      </c>
    </row>
    <row r="3297" spans="14:18" x14ac:dyDescent="0.25">
      <c r="N3297" s="29">
        <v>40556</v>
      </c>
      <c r="O3297" s="30">
        <v>7.4179676287676896E-2</v>
      </c>
      <c r="P3297" s="30">
        <v>-4.5542601253858797E-2</v>
      </c>
      <c r="Q3297" s="30">
        <v>8.9771096463114999E-2</v>
      </c>
      <c r="R3297" s="31">
        <v>3.7</v>
      </c>
    </row>
    <row r="3298" spans="14:18" x14ac:dyDescent="0.25">
      <c r="N3298" s="26">
        <v>40555</v>
      </c>
      <c r="O3298" s="27">
        <v>7.3634324962515305E-2</v>
      </c>
      <c r="P3298" s="27">
        <v>-4.5869648461763099E-2</v>
      </c>
      <c r="Q3298" s="27">
        <v>9.3313175789032102E-2</v>
      </c>
      <c r="R3298" s="28">
        <v>3.7</v>
      </c>
    </row>
    <row r="3299" spans="14:18" x14ac:dyDescent="0.25">
      <c r="N3299" s="29">
        <v>40554</v>
      </c>
      <c r="O3299" s="30">
        <v>7.2129569407157104E-2</v>
      </c>
      <c r="P3299" s="30">
        <v>-4.4331197261677301E-2</v>
      </c>
      <c r="Q3299" s="30">
        <v>0.100073660126951</v>
      </c>
      <c r="R3299" s="31">
        <v>3.7</v>
      </c>
    </row>
    <row r="3300" spans="14:18" x14ac:dyDescent="0.25">
      <c r="N3300" s="26">
        <v>40550</v>
      </c>
      <c r="O3300" s="27">
        <v>7.7142967084855796E-2</v>
      </c>
      <c r="P3300" s="27">
        <v>-4.6408909447384697E-2</v>
      </c>
      <c r="Q3300" s="27">
        <v>8.2834494410506998E-2</v>
      </c>
      <c r="R3300" s="28">
        <v>3.7</v>
      </c>
    </row>
    <row r="3301" spans="14:18" x14ac:dyDescent="0.25">
      <c r="N3301" s="29">
        <v>40549</v>
      </c>
      <c r="O3301" s="30">
        <v>7.4293331137506496E-2</v>
      </c>
      <c r="P3301" s="30">
        <v>-4.7009113124022901E-2</v>
      </c>
      <c r="Q3301" s="30">
        <v>9.2507046050200104E-2</v>
      </c>
      <c r="R3301" s="31">
        <v>3.7</v>
      </c>
    </row>
    <row r="3302" spans="14:18" x14ac:dyDescent="0.25">
      <c r="N3302" s="26">
        <v>40548</v>
      </c>
      <c r="O3302" s="27">
        <v>8.33409997484134E-2</v>
      </c>
      <c r="P3302" s="27">
        <v>-5.4353769038541402E-2</v>
      </c>
      <c r="Q3302" s="27">
        <v>6.5951918471091206E-2</v>
      </c>
      <c r="R3302" s="28">
        <v>3.7</v>
      </c>
    </row>
    <row r="3303" spans="14:18" x14ac:dyDescent="0.25">
      <c r="N3303" s="29">
        <v>40547</v>
      </c>
      <c r="O3303" s="30">
        <v>7.95937046551662E-2</v>
      </c>
      <c r="P3303" s="30">
        <v>-5.0357258129082899E-2</v>
      </c>
      <c r="Q3303" s="30">
        <v>7.3324706646391596E-2</v>
      </c>
      <c r="R3303" s="31">
        <v>3.7</v>
      </c>
    </row>
    <row r="3304" spans="14:18" x14ac:dyDescent="0.25">
      <c r="N3304" s="26">
        <v>40546</v>
      </c>
      <c r="O3304" s="27">
        <v>7.9271675068896597E-2</v>
      </c>
      <c r="P3304" s="27">
        <v>-5.2487649969142798E-2</v>
      </c>
      <c r="Q3304" s="27">
        <v>7.6934688839163101E-2</v>
      </c>
      <c r="R3304" s="28">
        <v>3.7</v>
      </c>
    </row>
    <row r="3305" spans="14:18" x14ac:dyDescent="0.25">
      <c r="N3305" s="29">
        <v>40542</v>
      </c>
      <c r="O3305" s="30">
        <v>8.20262461314889E-2</v>
      </c>
      <c r="P3305" s="30">
        <v>-5.2162997103320501E-2</v>
      </c>
      <c r="Q3305" s="30">
        <v>6.5784068576708501E-2</v>
      </c>
      <c r="R3305" s="31">
        <v>3.7</v>
      </c>
    </row>
    <row r="3306" spans="14:18" x14ac:dyDescent="0.25">
      <c r="N3306" s="26">
        <v>40541</v>
      </c>
      <c r="O3306" s="27">
        <v>8.3053964943151398E-2</v>
      </c>
      <c r="P3306" s="27">
        <v>-5.3422036445328197E-2</v>
      </c>
      <c r="Q3306" s="27">
        <v>6.5046488121234702E-2</v>
      </c>
      <c r="R3306" s="28">
        <v>3.7</v>
      </c>
    </row>
    <row r="3307" spans="14:18" x14ac:dyDescent="0.25">
      <c r="N3307" s="29">
        <v>40540</v>
      </c>
      <c r="O3307" s="30">
        <v>7.5493866870996296E-2</v>
      </c>
      <c r="P3307" s="30">
        <v>-4.8272560851434602E-2</v>
      </c>
      <c r="Q3307" s="30">
        <v>7.9107333967121607E-2</v>
      </c>
      <c r="R3307" s="31">
        <v>3.7</v>
      </c>
    </row>
    <row r="3308" spans="14:18" x14ac:dyDescent="0.25">
      <c r="N3308" s="26">
        <v>40539</v>
      </c>
      <c r="O3308" s="27">
        <v>8.3080437306889604E-2</v>
      </c>
      <c r="P3308" s="27">
        <v>-5.3468304544225603E-2</v>
      </c>
      <c r="Q3308" s="27">
        <v>6.5056901212772605E-2</v>
      </c>
      <c r="R3308" s="28">
        <v>3.7</v>
      </c>
    </row>
    <row r="3309" spans="14:18" x14ac:dyDescent="0.25">
      <c r="N3309" s="29">
        <v>40536</v>
      </c>
      <c r="O3309" s="30">
        <v>8.08998904249323E-2</v>
      </c>
      <c r="P3309" s="30">
        <v>-5.1356457544003198E-2</v>
      </c>
      <c r="Q3309" s="30">
        <v>6.9245881307103893E-2</v>
      </c>
      <c r="R3309" s="31">
        <v>3.7</v>
      </c>
    </row>
    <row r="3310" spans="14:18" x14ac:dyDescent="0.25">
      <c r="N3310" s="26">
        <v>40535</v>
      </c>
      <c r="O3310" s="27">
        <v>8.0630529289347205E-2</v>
      </c>
      <c r="P3310" s="27">
        <v>-5.1154795286819599E-2</v>
      </c>
      <c r="Q3310" s="27">
        <v>7.0458046448242606E-2</v>
      </c>
      <c r="R3310" s="28">
        <v>3.7</v>
      </c>
    </row>
    <row r="3311" spans="14:18" x14ac:dyDescent="0.25">
      <c r="N3311" s="29">
        <v>40534</v>
      </c>
      <c r="O3311" s="30">
        <v>7.73280417723783E-2</v>
      </c>
      <c r="P3311" s="30">
        <v>-4.78927271588237E-2</v>
      </c>
      <c r="Q3311" s="30">
        <v>7.6903728636160504E-2</v>
      </c>
      <c r="R3311" s="31">
        <v>3.7</v>
      </c>
    </row>
    <row r="3312" spans="14:18" x14ac:dyDescent="0.25">
      <c r="N3312" s="26">
        <v>40533</v>
      </c>
      <c r="O3312" s="27">
        <v>8.4833256764269005E-2</v>
      </c>
      <c r="P3312" s="27">
        <v>-5.3768035258460502E-2</v>
      </c>
      <c r="Q3312" s="27">
        <v>5.7386233218119802E-2</v>
      </c>
      <c r="R3312" s="28">
        <v>3.7</v>
      </c>
    </row>
    <row r="3313" spans="14:18" x14ac:dyDescent="0.25">
      <c r="N3313" s="29">
        <v>40532</v>
      </c>
      <c r="O3313" s="30">
        <v>8.3164567030721906E-2</v>
      </c>
      <c r="P3313" s="30">
        <v>-5.2486970747904503E-2</v>
      </c>
      <c r="Q3313" s="30">
        <v>6.3417288540143502E-2</v>
      </c>
      <c r="R3313" s="31">
        <v>3.7</v>
      </c>
    </row>
    <row r="3314" spans="14:18" x14ac:dyDescent="0.25">
      <c r="N3314" s="26">
        <v>40529</v>
      </c>
      <c r="O3314" s="27">
        <v>7.7498330906525401E-2</v>
      </c>
      <c r="P3314" s="27">
        <v>-4.7929613483599899E-2</v>
      </c>
      <c r="Q3314" s="27">
        <v>7.4445485257648394E-2</v>
      </c>
      <c r="R3314" s="28">
        <v>3.7</v>
      </c>
    </row>
    <row r="3315" spans="14:18" x14ac:dyDescent="0.25">
      <c r="N3315" s="29">
        <v>40528</v>
      </c>
      <c r="O3315" s="30">
        <v>8.0675935374640198E-2</v>
      </c>
      <c r="P3315" s="30">
        <v>-5.1854236539828701E-2</v>
      </c>
      <c r="Q3315" s="30">
        <v>7.0625920304251105E-2</v>
      </c>
      <c r="R3315" s="31">
        <v>3.7</v>
      </c>
    </row>
    <row r="3316" spans="14:18" x14ac:dyDescent="0.25">
      <c r="N3316" s="26">
        <v>40527</v>
      </c>
      <c r="O3316" s="27">
        <v>7.8907758704670997E-2</v>
      </c>
      <c r="P3316" s="27">
        <v>-5.1268751310701702E-2</v>
      </c>
      <c r="Q3316" s="27">
        <v>7.6538970960740901E-2</v>
      </c>
      <c r="R3316" s="28">
        <v>3.7</v>
      </c>
    </row>
    <row r="3317" spans="14:18" x14ac:dyDescent="0.25">
      <c r="N3317" s="29">
        <v>40526</v>
      </c>
      <c r="O3317" s="30">
        <v>8.0962288585654602E-2</v>
      </c>
      <c r="P3317" s="30">
        <v>-5.3201244155217903E-2</v>
      </c>
      <c r="Q3317" s="30">
        <v>6.72338038792685E-2</v>
      </c>
      <c r="R3317" s="31">
        <v>3.7</v>
      </c>
    </row>
    <row r="3318" spans="14:18" x14ac:dyDescent="0.25">
      <c r="N3318" s="26">
        <v>40525</v>
      </c>
      <c r="O3318" s="27">
        <v>8.88397388264731E-2</v>
      </c>
      <c r="P3318" s="27">
        <v>-6.1103856087694301E-2</v>
      </c>
      <c r="Q3318" s="27">
        <v>4.8138796747967498E-2</v>
      </c>
      <c r="R3318" s="28">
        <v>3.7</v>
      </c>
    </row>
    <row r="3319" spans="14:18" x14ac:dyDescent="0.25">
      <c r="N3319" s="29">
        <v>40522</v>
      </c>
      <c r="O3319" s="30">
        <v>8.4564599839495005E-2</v>
      </c>
      <c r="P3319" s="30">
        <v>-5.8442434193567601E-2</v>
      </c>
      <c r="Q3319" s="30">
        <v>5.5611758716368302E-2</v>
      </c>
      <c r="R3319" s="31">
        <v>3.7</v>
      </c>
    </row>
    <row r="3320" spans="14:18" x14ac:dyDescent="0.25">
      <c r="N3320" s="26">
        <v>40521</v>
      </c>
      <c r="O3320" s="27">
        <v>8.7414082347884905E-2</v>
      </c>
      <c r="P3320" s="27">
        <v>-6.0469082872896998E-2</v>
      </c>
      <c r="Q3320" s="27">
        <v>4.7946829632223499E-2</v>
      </c>
      <c r="R3320" s="28">
        <v>3.7</v>
      </c>
    </row>
    <row r="3321" spans="14:18" x14ac:dyDescent="0.25">
      <c r="N3321" s="29">
        <v>40519</v>
      </c>
      <c r="O3321" s="30">
        <v>8.6806603509712907E-2</v>
      </c>
      <c r="P3321" s="30">
        <v>-6.0814852187305098E-2</v>
      </c>
      <c r="Q3321" s="30">
        <v>5.1641017284213102E-2</v>
      </c>
      <c r="R3321" s="31">
        <v>3.7</v>
      </c>
    </row>
    <row r="3322" spans="14:18" x14ac:dyDescent="0.25">
      <c r="N3322" s="26">
        <v>40518</v>
      </c>
      <c r="O3322" s="27">
        <v>8.8048333425042202E-2</v>
      </c>
      <c r="P3322" s="27">
        <v>-6.18661344464961E-2</v>
      </c>
      <c r="Q3322" s="27">
        <v>5.13557118696302E-2</v>
      </c>
      <c r="R3322" s="28">
        <v>3.7</v>
      </c>
    </row>
    <row r="3323" spans="14:18" x14ac:dyDescent="0.25">
      <c r="N3323" s="29">
        <v>40515</v>
      </c>
      <c r="O3323" s="30">
        <v>9.6855185037698299E-2</v>
      </c>
      <c r="P3323" s="30">
        <v>-6.805812090716E-2</v>
      </c>
      <c r="Q3323" s="30">
        <v>2.9935278055378399E-2</v>
      </c>
      <c r="R3323" s="31">
        <v>3.7</v>
      </c>
    </row>
    <row r="3324" spans="14:18" x14ac:dyDescent="0.25">
      <c r="N3324" s="26">
        <v>40514</v>
      </c>
      <c r="O3324" s="27">
        <v>9.2124410266922904E-2</v>
      </c>
      <c r="P3324" s="27">
        <v>-6.6779756713220201E-2</v>
      </c>
      <c r="Q3324" s="27">
        <v>4.7092861864494601E-2</v>
      </c>
      <c r="R3324" s="28">
        <v>3.7</v>
      </c>
    </row>
    <row r="3325" spans="14:18" x14ac:dyDescent="0.25">
      <c r="N3325" s="29">
        <v>40513</v>
      </c>
      <c r="O3325" s="30">
        <v>8.7372136482837301E-2</v>
      </c>
      <c r="P3325" s="30">
        <v>-6.38811304326736E-2</v>
      </c>
      <c r="Q3325" s="30">
        <v>5.7377560528209602E-2</v>
      </c>
      <c r="R3325" s="31">
        <v>3.7</v>
      </c>
    </row>
    <row r="3326" spans="14:18" x14ac:dyDescent="0.25">
      <c r="N3326" s="26">
        <v>40512</v>
      </c>
      <c r="O3326" s="27">
        <v>8.6299285540384005E-2</v>
      </c>
      <c r="P3326" s="27">
        <v>-6.2298032486614897E-2</v>
      </c>
      <c r="Q3326" s="27">
        <v>5.7764901651080898E-2</v>
      </c>
      <c r="R3326" s="28">
        <v>3.7</v>
      </c>
    </row>
    <row r="3327" spans="14:18" x14ac:dyDescent="0.25">
      <c r="N3327" s="29">
        <v>40511</v>
      </c>
      <c r="O3327" s="30">
        <v>8.7111974606756196E-2</v>
      </c>
      <c r="P3327" s="30">
        <v>-6.3741316499791395E-2</v>
      </c>
      <c r="Q3327" s="30">
        <v>5.5648840988542801E-2</v>
      </c>
      <c r="R3327" s="31">
        <v>3.7</v>
      </c>
    </row>
    <row r="3328" spans="14:18" x14ac:dyDescent="0.25">
      <c r="N3328" s="26">
        <v>40508</v>
      </c>
      <c r="O3328" s="27">
        <v>8.8719897844394893E-2</v>
      </c>
      <c r="P3328" s="27">
        <v>-6.21042881303367E-2</v>
      </c>
      <c r="Q3328" s="27">
        <v>4.4670263636272099E-2</v>
      </c>
      <c r="R3328" s="28">
        <v>3.7</v>
      </c>
    </row>
    <row r="3329" spans="14:18" x14ac:dyDescent="0.25">
      <c r="N3329" s="29">
        <v>40507</v>
      </c>
      <c r="O3329" s="30">
        <v>9.0870557213564199E-2</v>
      </c>
      <c r="P3329" s="30">
        <v>-6.1438587572745E-2</v>
      </c>
      <c r="Q3329" s="30">
        <v>4.0008457127527298E-2</v>
      </c>
      <c r="R3329" s="31">
        <v>3.7</v>
      </c>
    </row>
    <row r="3330" spans="14:18" x14ac:dyDescent="0.25">
      <c r="N3330" s="26">
        <v>40506</v>
      </c>
      <c r="O3330" s="27">
        <v>9.1007783849376106E-2</v>
      </c>
      <c r="P3330" s="27">
        <v>-6.32358128476114E-2</v>
      </c>
      <c r="Q3330" s="27">
        <v>3.8058940228152198E-2</v>
      </c>
      <c r="R3330" s="28">
        <v>3.7</v>
      </c>
    </row>
    <row r="3331" spans="14:18" x14ac:dyDescent="0.25">
      <c r="N3331" s="29">
        <v>40505</v>
      </c>
      <c r="O3331" s="30">
        <v>9.5655009655809406E-2</v>
      </c>
      <c r="P3331" s="30">
        <v>-6.7387323509519495E-2</v>
      </c>
      <c r="Q3331" s="30">
        <v>2.6652908642911199E-2</v>
      </c>
      <c r="R3331" s="31">
        <v>3.7</v>
      </c>
    </row>
    <row r="3332" spans="14:18" x14ac:dyDescent="0.25">
      <c r="N3332" s="26">
        <v>40504</v>
      </c>
      <c r="O3332" s="27">
        <v>8.5839842942581804E-2</v>
      </c>
      <c r="P3332" s="27">
        <v>-5.9449324300442301E-2</v>
      </c>
      <c r="Q3332" s="27">
        <v>4.81106592217918E-2</v>
      </c>
      <c r="R3332" s="28">
        <v>3.7</v>
      </c>
    </row>
    <row r="3333" spans="14:18" x14ac:dyDescent="0.25">
      <c r="N3333" s="29">
        <v>40501</v>
      </c>
      <c r="O3333" s="30">
        <v>8.4232434670629797E-2</v>
      </c>
      <c r="P3333" s="30">
        <v>-5.8954632280994401E-2</v>
      </c>
      <c r="Q3333" s="30">
        <v>5.4142773538363803E-2</v>
      </c>
      <c r="R3333" s="31">
        <v>3.7</v>
      </c>
    </row>
    <row r="3334" spans="14:18" x14ac:dyDescent="0.25">
      <c r="N3334" s="26">
        <v>40500</v>
      </c>
      <c r="O3334" s="27">
        <v>7.99871276089857E-2</v>
      </c>
      <c r="P3334" s="27">
        <v>-5.5587831726766797E-2</v>
      </c>
      <c r="Q3334" s="27">
        <v>6.7432722814285195E-2</v>
      </c>
      <c r="R3334" s="28">
        <v>3.7</v>
      </c>
    </row>
    <row r="3335" spans="14:18" x14ac:dyDescent="0.25">
      <c r="N3335" s="29">
        <v>40499</v>
      </c>
      <c r="O3335" s="30">
        <v>8.9987719623745993E-2</v>
      </c>
      <c r="P3335" s="30">
        <v>-6.40761462175167E-2</v>
      </c>
      <c r="Q3335" s="30">
        <v>4.07638715330449E-2</v>
      </c>
      <c r="R3335" s="31">
        <v>3.7</v>
      </c>
    </row>
    <row r="3336" spans="14:18" x14ac:dyDescent="0.25">
      <c r="N3336" s="26">
        <v>40498</v>
      </c>
      <c r="O3336" s="27">
        <v>8.4917370973674897E-2</v>
      </c>
      <c r="P3336" s="27">
        <v>-5.7681612672429203E-2</v>
      </c>
      <c r="Q3336" s="27">
        <v>4.1170048425873698E-2</v>
      </c>
      <c r="R3336" s="28">
        <v>3.7</v>
      </c>
    </row>
    <row r="3337" spans="14:18" x14ac:dyDescent="0.25">
      <c r="N3337" s="29">
        <v>40494</v>
      </c>
      <c r="O3337" s="30">
        <v>8.5560723569694297E-2</v>
      </c>
      <c r="P3337" s="30">
        <v>-5.7612814160639202E-2</v>
      </c>
      <c r="Q3337" s="30">
        <v>3.5226096082937697E-2</v>
      </c>
      <c r="R3337" s="31">
        <v>3.7</v>
      </c>
    </row>
    <row r="3338" spans="14:18" x14ac:dyDescent="0.25">
      <c r="N3338" s="26">
        <v>40493</v>
      </c>
      <c r="O3338" s="27">
        <v>8.5297902105981704E-2</v>
      </c>
      <c r="P3338" s="27">
        <v>-5.62925626662844E-2</v>
      </c>
      <c r="Q3338" s="27">
        <v>3.3450591446041698E-2</v>
      </c>
      <c r="R3338" s="28">
        <v>3.7</v>
      </c>
    </row>
    <row r="3339" spans="14:18" x14ac:dyDescent="0.25">
      <c r="N3339" s="29">
        <v>40492</v>
      </c>
      <c r="O3339" s="30">
        <v>8.2553232983840097E-2</v>
      </c>
      <c r="P3339" s="30">
        <v>-5.5912467285371997E-2</v>
      </c>
      <c r="Q3339" s="30">
        <v>4.3383493532386998E-2</v>
      </c>
      <c r="R3339" s="31">
        <v>3.7</v>
      </c>
    </row>
    <row r="3340" spans="14:18" x14ac:dyDescent="0.25">
      <c r="N3340" s="26">
        <v>40491</v>
      </c>
      <c r="O3340" s="27">
        <v>8.3820241130491399E-2</v>
      </c>
      <c r="P3340" s="27">
        <v>-5.7308067689197502E-2</v>
      </c>
      <c r="Q3340" s="27">
        <v>4.2325299857962101E-2</v>
      </c>
      <c r="R3340" s="28">
        <v>3.7</v>
      </c>
    </row>
    <row r="3341" spans="14:18" x14ac:dyDescent="0.25">
      <c r="N3341" s="29">
        <v>40490</v>
      </c>
      <c r="O3341" s="30">
        <v>8.6369487567940606E-2</v>
      </c>
      <c r="P3341" s="30">
        <v>-5.9011593552507298E-2</v>
      </c>
      <c r="Q3341" s="30">
        <v>3.7328516332537601E-2</v>
      </c>
      <c r="R3341" s="31">
        <v>3.7</v>
      </c>
    </row>
    <row r="3342" spans="14:18" x14ac:dyDescent="0.25">
      <c r="N3342" s="26">
        <v>40487</v>
      </c>
      <c r="O3342" s="27">
        <v>8.3837884594862896E-2</v>
      </c>
      <c r="P3342" s="27">
        <v>-5.8504004479725001E-2</v>
      </c>
      <c r="Q3342" s="27">
        <v>4.6863908942591098E-2</v>
      </c>
      <c r="R3342" s="28">
        <v>3.7</v>
      </c>
    </row>
    <row r="3343" spans="14:18" x14ac:dyDescent="0.25">
      <c r="N3343" s="29">
        <v>40486</v>
      </c>
      <c r="O3343" s="30">
        <v>8.4116428613251595E-2</v>
      </c>
      <c r="P3343" s="30">
        <v>-5.6676873628577998E-2</v>
      </c>
      <c r="Q3343" s="30">
        <v>3.9501764623195698E-2</v>
      </c>
      <c r="R3343" s="31">
        <v>3.7</v>
      </c>
    </row>
    <row r="3344" spans="14:18" x14ac:dyDescent="0.25">
      <c r="N3344" s="26">
        <v>40485</v>
      </c>
      <c r="O3344" s="27">
        <v>8.3452672780412199E-2</v>
      </c>
      <c r="P3344" s="27">
        <v>-5.5759853633913198E-2</v>
      </c>
      <c r="Q3344" s="27">
        <v>3.8962382065797899E-2</v>
      </c>
      <c r="R3344" s="28">
        <v>3.7</v>
      </c>
    </row>
    <row r="3345" spans="14:18" x14ac:dyDescent="0.25">
      <c r="N3345" s="29">
        <v>40484</v>
      </c>
      <c r="O3345" s="30">
        <v>8.5224253217124193E-2</v>
      </c>
      <c r="P3345" s="30">
        <v>-5.7526034329620397E-2</v>
      </c>
      <c r="Q3345" s="30">
        <v>3.5039097272257E-2</v>
      </c>
      <c r="R3345" s="31">
        <v>3.7</v>
      </c>
    </row>
    <row r="3346" spans="14:18" x14ac:dyDescent="0.25">
      <c r="N3346" s="26">
        <v>40480</v>
      </c>
      <c r="O3346" s="27">
        <v>8.3399108218586898E-2</v>
      </c>
      <c r="P3346" s="27">
        <v>-5.6244059083101101E-2</v>
      </c>
      <c r="Q3346" s="27">
        <v>4.0887812765850802E-2</v>
      </c>
      <c r="R3346" s="28">
        <v>3.7</v>
      </c>
    </row>
    <row r="3347" spans="14:18" x14ac:dyDescent="0.25">
      <c r="N3347" s="29">
        <v>40479</v>
      </c>
      <c r="O3347" s="30">
        <v>8.4816009457888794E-2</v>
      </c>
      <c r="P3347" s="30">
        <v>-5.8137774177039497E-2</v>
      </c>
      <c r="Q3347" s="30">
        <v>4.0778813793590003E-2</v>
      </c>
      <c r="R3347" s="31">
        <v>3.7</v>
      </c>
    </row>
    <row r="3348" spans="14:18" x14ac:dyDescent="0.25">
      <c r="N3348" s="26">
        <v>40478</v>
      </c>
      <c r="O3348" s="27">
        <v>8.2762409666621101E-2</v>
      </c>
      <c r="P3348" s="27">
        <v>-5.5010592907928597E-2</v>
      </c>
      <c r="Q3348" s="27">
        <v>4.05131990962651E-2</v>
      </c>
      <c r="R3348" s="28">
        <v>3.7</v>
      </c>
    </row>
    <row r="3349" spans="14:18" x14ac:dyDescent="0.25">
      <c r="N3349" s="29">
        <v>40477</v>
      </c>
      <c r="O3349" s="30">
        <v>7.9820629940905802E-2</v>
      </c>
      <c r="P3349" s="30">
        <v>-5.3676765119278297E-2</v>
      </c>
      <c r="Q3349" s="30">
        <v>4.9872845660309799E-2</v>
      </c>
      <c r="R3349" s="31">
        <v>3.7</v>
      </c>
    </row>
    <row r="3350" spans="14:18" x14ac:dyDescent="0.25">
      <c r="N3350" s="26">
        <v>40476</v>
      </c>
      <c r="O3350" s="27">
        <v>8.3524684922096595E-2</v>
      </c>
      <c r="P3350" s="27">
        <v>-5.5830603049644503E-2</v>
      </c>
      <c r="Q3350" s="27">
        <v>4.25044002890188E-2</v>
      </c>
      <c r="R3350" s="28">
        <v>3.7</v>
      </c>
    </row>
    <row r="3351" spans="14:18" x14ac:dyDescent="0.25">
      <c r="N3351" s="29">
        <v>40473</v>
      </c>
      <c r="O3351" s="30">
        <v>8.0543476086896895E-2</v>
      </c>
      <c r="P3351" s="30">
        <v>-5.3841238043144703E-2</v>
      </c>
      <c r="Q3351" s="30">
        <v>5.0487368730113301E-2</v>
      </c>
      <c r="R3351" s="31">
        <v>3.7</v>
      </c>
    </row>
    <row r="3352" spans="14:18" x14ac:dyDescent="0.25">
      <c r="N3352" s="26">
        <v>40472</v>
      </c>
      <c r="O3352" s="27">
        <v>7.8634100599163106E-2</v>
      </c>
      <c r="P3352" s="27">
        <v>-5.1477724410734803E-2</v>
      </c>
      <c r="Q3352" s="27">
        <v>5.4945824173330098E-2</v>
      </c>
      <c r="R3352" s="28">
        <v>3.7</v>
      </c>
    </row>
    <row r="3353" spans="14:18" x14ac:dyDescent="0.25">
      <c r="N3353" s="29">
        <v>40471</v>
      </c>
      <c r="O3353" s="30">
        <v>8.2237494944944506E-2</v>
      </c>
      <c r="P3353" s="30">
        <v>-5.3631337349149197E-2</v>
      </c>
      <c r="Q3353" s="30">
        <v>4.3686968249875599E-2</v>
      </c>
      <c r="R3353" s="31">
        <v>3.7</v>
      </c>
    </row>
    <row r="3354" spans="14:18" x14ac:dyDescent="0.25">
      <c r="N3354" s="26">
        <v>40470</v>
      </c>
      <c r="O3354" s="27">
        <v>8.10179545821961E-2</v>
      </c>
      <c r="P3354" s="27">
        <v>-5.27040807975288E-2</v>
      </c>
      <c r="Q3354" s="27">
        <v>4.5918966488447802E-2</v>
      </c>
      <c r="R3354" s="28">
        <v>3.7</v>
      </c>
    </row>
    <row r="3355" spans="14:18" x14ac:dyDescent="0.25">
      <c r="N3355" s="29">
        <v>40466</v>
      </c>
      <c r="O3355" s="30">
        <v>8.1069272423319197E-2</v>
      </c>
      <c r="P3355" s="30">
        <v>-5.44374119806516E-2</v>
      </c>
      <c r="Q3355" s="30">
        <v>5.0198321016119297E-2</v>
      </c>
      <c r="R3355" s="31">
        <v>3.7</v>
      </c>
    </row>
    <row r="3356" spans="14:18" x14ac:dyDescent="0.25">
      <c r="N3356" s="26">
        <v>40465</v>
      </c>
      <c r="O3356" s="27">
        <v>7.9785331898865594E-2</v>
      </c>
      <c r="P3356" s="27">
        <v>-5.2467444974605301E-2</v>
      </c>
      <c r="Q3356" s="27">
        <v>5.04486831302179E-2</v>
      </c>
      <c r="R3356" s="28">
        <v>3.7</v>
      </c>
    </row>
    <row r="3357" spans="14:18" x14ac:dyDescent="0.25">
      <c r="N3357" s="29">
        <v>40464</v>
      </c>
      <c r="O3357" s="30">
        <v>8.1006664871713194E-2</v>
      </c>
      <c r="P3357" s="30">
        <v>-5.41706492593583E-2</v>
      </c>
      <c r="Q3357" s="30">
        <v>4.8734415334969E-2</v>
      </c>
      <c r="R3357" s="31">
        <v>3.7</v>
      </c>
    </row>
    <row r="3358" spans="14:18" x14ac:dyDescent="0.25">
      <c r="N3358" s="26">
        <v>40463</v>
      </c>
      <c r="O3358" s="27">
        <v>8.0461397675452295E-2</v>
      </c>
      <c r="P3358" s="27">
        <v>-5.48180898508214E-2</v>
      </c>
      <c r="Q3358" s="27">
        <v>5.3174208137941797E-2</v>
      </c>
      <c r="R3358" s="28">
        <v>3.7</v>
      </c>
    </row>
    <row r="3359" spans="14:18" x14ac:dyDescent="0.25">
      <c r="N3359" s="29">
        <v>40462</v>
      </c>
      <c r="O3359" s="30">
        <v>8.3135792314061499E-2</v>
      </c>
      <c r="P3359" s="30">
        <v>-5.7106180840850597E-2</v>
      </c>
      <c r="Q3359" s="30">
        <v>5.0273275312747299E-2</v>
      </c>
      <c r="R3359" s="31">
        <v>3.7</v>
      </c>
    </row>
    <row r="3360" spans="14:18" x14ac:dyDescent="0.25">
      <c r="N3360" s="26">
        <v>40459</v>
      </c>
      <c r="O3360" s="27">
        <v>8.1298529417224999E-2</v>
      </c>
      <c r="P3360" s="27">
        <v>-5.4963541558826698E-2</v>
      </c>
      <c r="Q3360" s="27">
        <v>5.6194404797026601E-2</v>
      </c>
      <c r="R3360" s="28">
        <v>3.7</v>
      </c>
    </row>
    <row r="3361" spans="14:18" x14ac:dyDescent="0.25">
      <c r="N3361" s="29">
        <v>40458</v>
      </c>
      <c r="O3361" s="30">
        <v>8.6926671231312605E-2</v>
      </c>
      <c r="P3361" s="30">
        <v>-5.7924749582075698E-2</v>
      </c>
      <c r="Q3361" s="30">
        <v>4.22427591181124E-2</v>
      </c>
      <c r="R3361" s="31">
        <v>3.7</v>
      </c>
    </row>
    <row r="3362" spans="14:18" x14ac:dyDescent="0.25">
      <c r="N3362" s="26">
        <v>40457</v>
      </c>
      <c r="O3362" s="27">
        <v>8.7001237347286098E-2</v>
      </c>
      <c r="P3362" s="27">
        <v>-5.5045589483278499E-2</v>
      </c>
      <c r="Q3362" s="27">
        <v>3.6351495234726999E-2</v>
      </c>
      <c r="R3362" s="28">
        <v>3.7</v>
      </c>
    </row>
    <row r="3363" spans="14:18" x14ac:dyDescent="0.25">
      <c r="N3363" s="29">
        <v>40456</v>
      </c>
      <c r="O3363" s="30">
        <v>8.6573228333839194E-2</v>
      </c>
      <c r="P3363" s="30">
        <v>-5.8998541997189999E-2</v>
      </c>
      <c r="Q3363" s="30">
        <v>4.3699285299430402E-2</v>
      </c>
      <c r="R3363" s="31">
        <v>3.7</v>
      </c>
    </row>
    <row r="3364" spans="14:18" x14ac:dyDescent="0.25">
      <c r="N3364" s="26">
        <v>40455</v>
      </c>
      <c r="O3364" s="27">
        <v>8.7909209106308603E-2</v>
      </c>
      <c r="P3364" s="27">
        <v>-6.0227118591235099E-2</v>
      </c>
      <c r="Q3364" s="27">
        <v>4.2601508262844E-2</v>
      </c>
      <c r="R3364" s="28">
        <v>3.7</v>
      </c>
    </row>
    <row r="3365" spans="14:18" x14ac:dyDescent="0.25">
      <c r="N3365" s="29">
        <v>40452</v>
      </c>
      <c r="O3365" s="30">
        <v>8.5134921132410696E-2</v>
      </c>
      <c r="P3365" s="30">
        <v>-5.65428356473913E-2</v>
      </c>
      <c r="Q3365" s="30">
        <v>4.1731798799961001E-2</v>
      </c>
      <c r="R3365" s="31">
        <v>3.7</v>
      </c>
    </row>
    <row r="3366" spans="14:18" x14ac:dyDescent="0.25">
      <c r="N3366" s="26">
        <v>40451</v>
      </c>
      <c r="O3366" s="27">
        <v>8.4803788202049493E-2</v>
      </c>
      <c r="P3366" s="27">
        <v>-5.6567789613470899E-2</v>
      </c>
      <c r="Q3366" s="27">
        <v>4.2925361789250299E-2</v>
      </c>
      <c r="R3366" s="28">
        <v>3.7</v>
      </c>
    </row>
    <row r="3367" spans="14:18" x14ac:dyDescent="0.25">
      <c r="N3367" s="29">
        <v>40450</v>
      </c>
      <c r="O3367" s="30">
        <v>8.1147690084263702E-2</v>
      </c>
      <c r="P3367" s="30">
        <v>-5.3641435099728199E-2</v>
      </c>
      <c r="Q3367" s="30">
        <v>5.42186297029007E-2</v>
      </c>
      <c r="R3367" s="31">
        <v>3.7</v>
      </c>
    </row>
    <row r="3368" spans="14:18" x14ac:dyDescent="0.25">
      <c r="N3368" s="26">
        <v>40449</v>
      </c>
      <c r="O3368" s="27">
        <v>8.0994756972778095E-2</v>
      </c>
      <c r="P3368" s="27">
        <v>-5.3581934496071001E-2</v>
      </c>
      <c r="Q3368" s="27">
        <v>5.6192841053838302E-2</v>
      </c>
      <c r="R3368" s="28">
        <v>3.7</v>
      </c>
    </row>
    <row r="3369" spans="14:18" x14ac:dyDescent="0.25">
      <c r="N3369" s="29">
        <v>40448</v>
      </c>
      <c r="O3369" s="30">
        <v>8.3581112028800406E-2</v>
      </c>
      <c r="P3369" s="30">
        <v>-5.5386247073484003E-2</v>
      </c>
      <c r="Q3369" s="30">
        <v>4.8035350560323001E-2</v>
      </c>
      <c r="R3369" s="31">
        <v>3.7</v>
      </c>
    </row>
    <row r="3370" spans="14:18" x14ac:dyDescent="0.25">
      <c r="N3370" s="26">
        <v>40445</v>
      </c>
      <c r="O3370" s="27">
        <v>7.7649991680409605E-2</v>
      </c>
      <c r="P3370" s="27">
        <v>-5.1768377489852302E-2</v>
      </c>
      <c r="Q3370" s="27">
        <v>6.4997680091626306E-2</v>
      </c>
      <c r="R3370" s="28">
        <v>3.7</v>
      </c>
    </row>
    <row r="3371" spans="14:18" x14ac:dyDescent="0.25">
      <c r="N3371" s="29">
        <v>40444</v>
      </c>
      <c r="O3371" s="30">
        <v>7.6947103243941301E-2</v>
      </c>
      <c r="P3371" s="30">
        <v>-5.0584790782377598E-2</v>
      </c>
      <c r="Q3371" s="30">
        <v>6.3121336105391099E-2</v>
      </c>
      <c r="R3371" s="31">
        <v>3.7</v>
      </c>
    </row>
    <row r="3372" spans="14:18" x14ac:dyDescent="0.25">
      <c r="N3372" s="26">
        <v>40443</v>
      </c>
      <c r="O3372" s="27">
        <v>7.9340696736370703E-2</v>
      </c>
      <c r="P3372" s="27">
        <v>-5.2891779162732598E-2</v>
      </c>
      <c r="Q3372" s="27">
        <v>5.6164727569948801E-2</v>
      </c>
      <c r="R3372" s="28">
        <v>3.7</v>
      </c>
    </row>
    <row r="3373" spans="14:18" x14ac:dyDescent="0.25">
      <c r="N3373" s="29">
        <v>40442</v>
      </c>
      <c r="O3373" s="30">
        <v>8.0577575986564301E-2</v>
      </c>
      <c r="P3373" s="30">
        <v>-5.4043471948263803E-2</v>
      </c>
      <c r="Q3373" s="30">
        <v>5.3790719640979499E-2</v>
      </c>
      <c r="R3373" s="31">
        <v>3.7</v>
      </c>
    </row>
    <row r="3374" spans="14:18" x14ac:dyDescent="0.25">
      <c r="N3374" s="26">
        <v>40441</v>
      </c>
      <c r="O3374" s="27">
        <v>7.4921277086961294E-2</v>
      </c>
      <c r="P3374" s="27">
        <v>-4.8904364826995797E-2</v>
      </c>
      <c r="Q3374" s="27">
        <v>6.9520517076033503E-2</v>
      </c>
      <c r="R3374" s="28">
        <v>3.7</v>
      </c>
    </row>
    <row r="3375" spans="14:18" x14ac:dyDescent="0.25">
      <c r="N3375" s="29">
        <v>40438</v>
      </c>
      <c r="O3375" s="30">
        <v>7.8776278804769506E-2</v>
      </c>
      <c r="P3375" s="30">
        <v>-5.2003122215601397E-2</v>
      </c>
      <c r="Q3375" s="30">
        <v>6.2511704758000594E-2</v>
      </c>
      <c r="R3375" s="31">
        <v>3.7</v>
      </c>
    </row>
    <row r="3376" spans="14:18" x14ac:dyDescent="0.25">
      <c r="N3376" s="26">
        <v>40437</v>
      </c>
      <c r="O3376" s="27">
        <v>7.6168952574881502E-2</v>
      </c>
      <c r="P3376" s="27">
        <v>-5.1109152378354901E-2</v>
      </c>
      <c r="Q3376" s="27">
        <v>7.2290153272796906E-2</v>
      </c>
      <c r="R3376" s="28">
        <v>3.7</v>
      </c>
    </row>
    <row r="3377" spans="14:18" x14ac:dyDescent="0.25">
      <c r="N3377" s="29">
        <v>40436</v>
      </c>
      <c r="O3377" s="30">
        <v>7.5486415294474002E-2</v>
      </c>
      <c r="P3377" s="30">
        <v>-5.0602812024853901E-2</v>
      </c>
      <c r="Q3377" s="30">
        <v>7.6440949820797494E-2</v>
      </c>
      <c r="R3377" s="31">
        <v>3.7</v>
      </c>
    </row>
    <row r="3378" spans="14:18" x14ac:dyDescent="0.25">
      <c r="N3378" s="26">
        <v>40435</v>
      </c>
      <c r="O3378" s="27">
        <v>8.3478064469917193E-2</v>
      </c>
      <c r="P3378" s="27">
        <v>-5.6570284852314801E-2</v>
      </c>
      <c r="Q3378" s="27">
        <v>5.4577505454247E-2</v>
      </c>
      <c r="R3378" s="28">
        <v>3.7</v>
      </c>
    </row>
    <row r="3379" spans="14:18" x14ac:dyDescent="0.25">
      <c r="N3379" s="29">
        <v>40434</v>
      </c>
      <c r="O3379" s="30">
        <v>7.7114292611019195E-2</v>
      </c>
      <c r="P3379" s="30">
        <v>-5.0778416193685699E-2</v>
      </c>
      <c r="Q3379" s="30">
        <v>6.83143105732332E-2</v>
      </c>
      <c r="R3379" s="31">
        <v>3.7</v>
      </c>
    </row>
    <row r="3380" spans="14:18" x14ac:dyDescent="0.25">
      <c r="N3380" s="26">
        <v>40431</v>
      </c>
      <c r="O3380" s="27">
        <v>8.1340373058748097E-2</v>
      </c>
      <c r="P3380" s="27">
        <v>-5.4399028541892401E-2</v>
      </c>
      <c r="Q3380" s="27">
        <v>5.2581082592056599E-2</v>
      </c>
      <c r="R3380" s="28">
        <v>3.7</v>
      </c>
    </row>
    <row r="3381" spans="14:18" x14ac:dyDescent="0.25">
      <c r="N3381" s="29">
        <v>40430</v>
      </c>
      <c r="O3381" s="30">
        <v>8.1831788134591701E-2</v>
      </c>
      <c r="P3381" s="30">
        <v>-5.4127713941755501E-2</v>
      </c>
      <c r="Q3381" s="30">
        <v>4.9738157096308598E-2</v>
      </c>
      <c r="R3381" s="31">
        <v>3.7</v>
      </c>
    </row>
    <row r="3382" spans="14:18" x14ac:dyDescent="0.25">
      <c r="N3382" s="26">
        <v>40429</v>
      </c>
      <c r="O3382" s="27">
        <v>7.9661037732655607E-2</v>
      </c>
      <c r="P3382" s="27">
        <v>-5.3034222510312097E-2</v>
      </c>
      <c r="Q3382" s="27">
        <v>5.1799360321837101E-2</v>
      </c>
      <c r="R3382" s="28">
        <v>3.7</v>
      </c>
    </row>
    <row r="3383" spans="14:18" x14ac:dyDescent="0.25">
      <c r="N3383" s="29">
        <v>40428</v>
      </c>
      <c r="O3383" s="30">
        <v>7.2112142454924893E-2</v>
      </c>
      <c r="P3383" s="30">
        <v>-4.6232249201316099E-2</v>
      </c>
      <c r="Q3383" s="30">
        <v>7.0459320839541401E-2</v>
      </c>
      <c r="R3383" s="31">
        <v>3.7</v>
      </c>
    </row>
    <row r="3384" spans="14:18" x14ac:dyDescent="0.25">
      <c r="N3384" s="26">
        <v>40427</v>
      </c>
      <c r="O3384" s="27">
        <v>7.1116247934627896E-2</v>
      </c>
      <c r="P3384" s="27">
        <v>-4.5508478377767503E-2</v>
      </c>
      <c r="Q3384" s="27">
        <v>7.2839319390344603E-2</v>
      </c>
      <c r="R3384" s="28">
        <v>3.7</v>
      </c>
    </row>
    <row r="3385" spans="14:18" x14ac:dyDescent="0.25">
      <c r="N3385" s="29">
        <v>40424</v>
      </c>
      <c r="O3385" s="30">
        <v>7.2009391521979604E-2</v>
      </c>
      <c r="P3385" s="30">
        <v>-4.6876244100273898E-2</v>
      </c>
      <c r="Q3385" s="30">
        <v>7.1655895992507004E-2</v>
      </c>
      <c r="R3385" s="31">
        <v>3.7</v>
      </c>
    </row>
    <row r="3386" spans="14:18" x14ac:dyDescent="0.25">
      <c r="N3386" s="26">
        <v>40423</v>
      </c>
      <c r="O3386" s="27">
        <v>6.6693757955610902E-2</v>
      </c>
      <c r="P3386" s="27">
        <v>-4.3398469979730799E-2</v>
      </c>
      <c r="Q3386" s="27">
        <v>8.7228720710434804E-2</v>
      </c>
      <c r="R3386" s="28">
        <v>3.7</v>
      </c>
    </row>
    <row r="3387" spans="14:18" x14ac:dyDescent="0.25">
      <c r="N3387" s="29">
        <v>40422</v>
      </c>
      <c r="O3387" s="30">
        <v>7.0584908318595402E-2</v>
      </c>
      <c r="P3387" s="30">
        <v>-4.4435736616462898E-2</v>
      </c>
      <c r="Q3387" s="30">
        <v>7.2387294670992794E-2</v>
      </c>
      <c r="R3387" s="31">
        <v>3.7</v>
      </c>
    </row>
    <row r="3388" spans="14:18" x14ac:dyDescent="0.25">
      <c r="N3388" s="26">
        <v>40421</v>
      </c>
      <c r="O3388" s="27">
        <v>6.8698650406227996E-2</v>
      </c>
      <c r="P3388" s="27">
        <v>-4.28245019623767E-2</v>
      </c>
      <c r="Q3388" s="27">
        <v>7.9334353687854894E-2</v>
      </c>
      <c r="R3388" s="28">
        <v>3.7</v>
      </c>
    </row>
    <row r="3389" spans="14:18" x14ac:dyDescent="0.25">
      <c r="N3389" s="29">
        <v>40420</v>
      </c>
      <c r="O3389" s="30">
        <v>6.88464348569401E-2</v>
      </c>
      <c r="P3389" s="30">
        <v>-4.2567458559001001E-2</v>
      </c>
      <c r="Q3389" s="30">
        <v>7.7769733919760498E-2</v>
      </c>
      <c r="R3389" s="31">
        <v>3.7</v>
      </c>
    </row>
    <row r="3390" spans="14:18" x14ac:dyDescent="0.25">
      <c r="N3390" s="26">
        <v>40417</v>
      </c>
      <c r="O3390" s="27">
        <v>6.7258870691796702E-2</v>
      </c>
      <c r="P3390" s="27">
        <v>-4.15149427152764E-2</v>
      </c>
      <c r="Q3390" s="27">
        <v>8.2837929480177805E-2</v>
      </c>
      <c r="R3390" s="28">
        <v>3.7</v>
      </c>
    </row>
    <row r="3391" spans="14:18" x14ac:dyDescent="0.25">
      <c r="N3391" s="29">
        <v>40416</v>
      </c>
      <c r="O3391" s="30">
        <v>6.7531797546241598E-2</v>
      </c>
      <c r="P3391" s="30">
        <v>-4.1616438591217102E-2</v>
      </c>
      <c r="Q3391" s="30">
        <v>8.2805634255780095E-2</v>
      </c>
      <c r="R3391" s="31">
        <v>3.7</v>
      </c>
    </row>
    <row r="3392" spans="14:18" x14ac:dyDescent="0.25">
      <c r="N3392" s="26">
        <v>40415</v>
      </c>
      <c r="O3392" s="27">
        <v>7.6731966744337105E-2</v>
      </c>
      <c r="P3392" s="27">
        <v>-4.5596352244765298E-2</v>
      </c>
      <c r="Q3392" s="27">
        <v>5.4234142974485103E-2</v>
      </c>
      <c r="R3392" s="28">
        <v>3.7</v>
      </c>
    </row>
    <row r="3393" spans="14:18" x14ac:dyDescent="0.25">
      <c r="N3393" s="29">
        <v>40414</v>
      </c>
      <c r="O3393" s="30">
        <v>6.5834645357934096E-2</v>
      </c>
      <c r="P3393" s="30">
        <v>-3.9862797811225301E-2</v>
      </c>
      <c r="Q3393" s="30">
        <v>8.4851658334375205E-2</v>
      </c>
      <c r="R3393" s="31">
        <v>3.7</v>
      </c>
    </row>
    <row r="3394" spans="14:18" x14ac:dyDescent="0.25">
      <c r="N3394" s="26">
        <v>40413</v>
      </c>
      <c r="O3394" s="27">
        <v>6.6507460307339006E-2</v>
      </c>
      <c r="P3394" s="27">
        <v>-4.0083888888427198E-2</v>
      </c>
      <c r="Q3394" s="27">
        <v>8.3116565475678306E-2</v>
      </c>
      <c r="R3394" s="28">
        <v>3.7</v>
      </c>
    </row>
    <row r="3395" spans="14:18" x14ac:dyDescent="0.25">
      <c r="N3395" s="29">
        <v>40410</v>
      </c>
      <c r="O3395" s="30">
        <v>6.5744437490444105E-2</v>
      </c>
      <c r="P3395" s="30">
        <v>-3.9809137039006799E-2</v>
      </c>
      <c r="Q3395" s="30">
        <v>8.6888628804390203E-2</v>
      </c>
      <c r="R3395" s="31">
        <v>3.7</v>
      </c>
    </row>
    <row r="3396" spans="14:18" x14ac:dyDescent="0.25">
      <c r="N3396" s="26">
        <v>40409</v>
      </c>
      <c r="O3396" s="27">
        <v>6.67332974731394E-2</v>
      </c>
      <c r="P3396" s="27">
        <v>-4.0880934211520302E-2</v>
      </c>
      <c r="Q3396" s="27">
        <v>8.7689848347598798E-2</v>
      </c>
      <c r="R3396" s="28">
        <v>3.7</v>
      </c>
    </row>
    <row r="3397" spans="14:18" x14ac:dyDescent="0.25">
      <c r="N3397" s="29">
        <v>40408</v>
      </c>
      <c r="O3397" s="30">
        <v>6.9385233498439405E-2</v>
      </c>
      <c r="P3397" s="30">
        <v>-4.3282560931871002E-2</v>
      </c>
      <c r="Q3397" s="30">
        <v>8.3937905600273505E-2</v>
      </c>
      <c r="R3397" s="31">
        <v>3.7</v>
      </c>
    </row>
    <row r="3398" spans="14:18" x14ac:dyDescent="0.25">
      <c r="N3398" s="26">
        <v>40407</v>
      </c>
      <c r="O3398" s="27">
        <v>6.2188255157791403E-2</v>
      </c>
      <c r="P3398" s="27">
        <v>-3.7312379791375298E-2</v>
      </c>
      <c r="Q3398" s="27">
        <v>0.10128541291851099</v>
      </c>
      <c r="R3398" s="28">
        <v>3.7</v>
      </c>
    </row>
    <row r="3399" spans="14:18" x14ac:dyDescent="0.25">
      <c r="N3399" s="29">
        <v>40403</v>
      </c>
      <c r="O3399" s="30">
        <v>6.8013701717101901E-2</v>
      </c>
      <c r="P3399" s="30">
        <v>-4.2285620799124297E-2</v>
      </c>
      <c r="Q3399" s="30">
        <v>8.3913555272815896E-2</v>
      </c>
      <c r="R3399" s="31">
        <v>3.7</v>
      </c>
    </row>
    <row r="3400" spans="14:18" x14ac:dyDescent="0.25">
      <c r="N3400" s="26">
        <v>40402</v>
      </c>
      <c r="O3400" s="27">
        <v>6.6788640594839202E-2</v>
      </c>
      <c r="P3400" s="27">
        <v>-4.1668006263351702E-2</v>
      </c>
      <c r="Q3400" s="27">
        <v>8.7383746260032605E-2</v>
      </c>
      <c r="R3400" s="28">
        <v>3.7</v>
      </c>
    </row>
    <row r="3401" spans="14:18" x14ac:dyDescent="0.25">
      <c r="N3401" s="29">
        <v>40401</v>
      </c>
      <c r="O3401" s="30">
        <v>7.8908437575612903E-2</v>
      </c>
      <c r="P3401" s="30">
        <v>-4.8886618199569097E-2</v>
      </c>
      <c r="Q3401" s="30">
        <v>5.2852514829871002E-2</v>
      </c>
      <c r="R3401" s="31">
        <v>3.7</v>
      </c>
    </row>
    <row r="3402" spans="14:18" x14ac:dyDescent="0.25">
      <c r="N3402" s="26">
        <v>40400</v>
      </c>
      <c r="O3402" s="27">
        <v>6.6061742405883903E-2</v>
      </c>
      <c r="P3402" s="27">
        <v>-4.1509072046629299E-2</v>
      </c>
      <c r="Q3402" s="27">
        <v>9.1009316900908202E-2</v>
      </c>
      <c r="R3402" s="28">
        <v>3.7</v>
      </c>
    </row>
    <row r="3403" spans="14:18" x14ac:dyDescent="0.25">
      <c r="N3403" s="29">
        <v>40399</v>
      </c>
      <c r="O3403" s="30">
        <v>6.6242558367202997E-2</v>
      </c>
      <c r="P3403" s="30">
        <v>-4.2182585281999703E-2</v>
      </c>
      <c r="Q3403" s="30">
        <v>9.61265995069919E-2</v>
      </c>
      <c r="R3403" s="31">
        <v>3.7</v>
      </c>
    </row>
    <row r="3404" spans="14:18" x14ac:dyDescent="0.25">
      <c r="N3404" s="26">
        <v>40396</v>
      </c>
      <c r="O3404" s="27">
        <v>6.6887176649028601E-2</v>
      </c>
      <c r="P3404" s="27">
        <v>-4.3083595226750898E-2</v>
      </c>
      <c r="Q3404" s="27">
        <v>9.5902741586932294E-2</v>
      </c>
      <c r="R3404" s="28">
        <v>3.7</v>
      </c>
    </row>
    <row r="3405" spans="14:18" x14ac:dyDescent="0.25">
      <c r="N3405" s="29">
        <v>40395</v>
      </c>
      <c r="O3405" s="30">
        <v>6.4008376553463905E-2</v>
      </c>
      <c r="P3405" s="30">
        <v>-4.0706658127949102E-2</v>
      </c>
      <c r="Q3405" s="30">
        <v>0.10544384695956099</v>
      </c>
      <c r="R3405" s="31">
        <v>3.7</v>
      </c>
    </row>
    <row r="3406" spans="14:18" x14ac:dyDescent="0.25">
      <c r="N3406" s="26">
        <v>40394</v>
      </c>
      <c r="O3406" s="27">
        <v>6.9134065730210803E-2</v>
      </c>
      <c r="P3406" s="27">
        <v>-4.5746035712654301E-2</v>
      </c>
      <c r="Q3406" s="27">
        <v>9.3272909589346906E-2</v>
      </c>
      <c r="R3406" s="28">
        <v>3.7</v>
      </c>
    </row>
    <row r="3407" spans="14:18" x14ac:dyDescent="0.25">
      <c r="N3407" s="29">
        <v>40393</v>
      </c>
      <c r="O3407" s="30">
        <v>6.6624609393507603E-2</v>
      </c>
      <c r="P3407" s="30">
        <v>-4.3817795090040398E-2</v>
      </c>
      <c r="Q3407" s="30">
        <v>0.10049752270482799</v>
      </c>
      <c r="R3407" s="31">
        <v>3.7</v>
      </c>
    </row>
    <row r="3408" spans="14:18" x14ac:dyDescent="0.25">
      <c r="N3408" s="26">
        <v>40392</v>
      </c>
      <c r="O3408" s="27">
        <v>6.7172780765826001E-2</v>
      </c>
      <c r="P3408" s="27">
        <v>-4.3659407579161397E-2</v>
      </c>
      <c r="Q3408" s="27">
        <v>0.10085790569028601</v>
      </c>
      <c r="R3408" s="28">
        <v>3.7</v>
      </c>
    </row>
    <row r="3409" spans="14:18" x14ac:dyDescent="0.25">
      <c r="N3409" s="29">
        <v>40389</v>
      </c>
      <c r="O3409" s="30">
        <v>6.7307523817826106E-2</v>
      </c>
      <c r="P3409" s="30">
        <v>-4.4678736907102598E-2</v>
      </c>
      <c r="Q3409" s="30">
        <v>0.104710985087068</v>
      </c>
      <c r="R3409" s="31">
        <v>3.7</v>
      </c>
    </row>
    <row r="3410" spans="14:18" x14ac:dyDescent="0.25">
      <c r="N3410" s="26">
        <v>40388</v>
      </c>
      <c r="O3410" s="27">
        <v>7.1220110391551406E-2</v>
      </c>
      <c r="P3410" s="27">
        <v>-4.7380693925875801E-2</v>
      </c>
      <c r="Q3410" s="27">
        <v>9.5265468600182895E-2</v>
      </c>
      <c r="R3410" s="28">
        <v>3.7</v>
      </c>
    </row>
    <row r="3411" spans="14:18" x14ac:dyDescent="0.25">
      <c r="N3411" s="29">
        <v>40387</v>
      </c>
      <c r="O3411" s="30">
        <v>7.1064134600251003E-2</v>
      </c>
      <c r="P3411" s="30">
        <v>-4.7424170105147198E-2</v>
      </c>
      <c r="Q3411" s="30">
        <v>9.5906653619899696E-2</v>
      </c>
      <c r="R3411" s="31">
        <v>3.7</v>
      </c>
    </row>
    <row r="3412" spans="14:18" x14ac:dyDescent="0.25">
      <c r="N3412" s="26">
        <v>40386</v>
      </c>
      <c r="O3412" s="27">
        <v>7.1018366974277297E-2</v>
      </c>
      <c r="P3412" s="27">
        <v>-4.69774993233271E-2</v>
      </c>
      <c r="Q3412" s="27">
        <v>9.45113732942678E-2</v>
      </c>
      <c r="R3412" s="28">
        <v>3.7</v>
      </c>
    </row>
    <row r="3413" spans="14:18" x14ac:dyDescent="0.25">
      <c r="N3413" s="29">
        <v>40385</v>
      </c>
      <c r="O3413" s="30">
        <v>6.9878148442575894E-2</v>
      </c>
      <c r="P3413" s="30">
        <v>-4.6198056207439497E-2</v>
      </c>
      <c r="Q3413" s="30">
        <v>9.4908691973768597E-2</v>
      </c>
      <c r="R3413" s="31">
        <v>3.7</v>
      </c>
    </row>
    <row r="3414" spans="14:18" x14ac:dyDescent="0.25">
      <c r="N3414" s="26">
        <v>40382</v>
      </c>
      <c r="O3414" s="27">
        <v>7.4030153629705706E-2</v>
      </c>
      <c r="P3414" s="27">
        <v>-4.9157840911291301E-2</v>
      </c>
      <c r="Q3414" s="27">
        <v>7.9369005287231897E-2</v>
      </c>
      <c r="R3414" s="28">
        <v>3.7</v>
      </c>
    </row>
    <row r="3415" spans="14:18" x14ac:dyDescent="0.25">
      <c r="N3415" s="29">
        <v>40381</v>
      </c>
      <c r="O3415" s="30">
        <v>7.7066329457727498E-2</v>
      </c>
      <c r="P3415" s="30">
        <v>-5.16929226116759E-2</v>
      </c>
      <c r="Q3415" s="30">
        <v>7.1810875366155699E-2</v>
      </c>
      <c r="R3415" s="31">
        <v>3.7</v>
      </c>
    </row>
    <row r="3416" spans="14:18" x14ac:dyDescent="0.25">
      <c r="N3416" s="26">
        <v>40380</v>
      </c>
      <c r="O3416" s="27">
        <v>6.9748286762501305E-2</v>
      </c>
      <c r="P3416" s="27">
        <v>-4.6424833109989599E-2</v>
      </c>
      <c r="Q3416" s="27">
        <v>9.5088397110249898E-2</v>
      </c>
      <c r="R3416" s="28">
        <v>3.7</v>
      </c>
    </row>
    <row r="3417" spans="14:18" x14ac:dyDescent="0.25">
      <c r="N3417" s="29">
        <v>40378</v>
      </c>
      <c r="O3417" s="30">
        <v>7.1581970982354207E-2</v>
      </c>
      <c r="P3417" s="30">
        <v>-4.8268957328317499E-2</v>
      </c>
      <c r="Q3417" s="30">
        <v>9.1629454956630302E-2</v>
      </c>
      <c r="R3417" s="31">
        <v>3.7</v>
      </c>
    </row>
    <row r="3418" spans="14:18" x14ac:dyDescent="0.25">
      <c r="N3418" s="26">
        <v>40375</v>
      </c>
      <c r="O3418" s="27">
        <v>7.0767242483677897E-2</v>
      </c>
      <c r="P3418" s="27">
        <v>-4.8285759697668497E-2</v>
      </c>
      <c r="Q3418" s="27">
        <v>9.6030849342745195E-2</v>
      </c>
      <c r="R3418" s="28">
        <v>3.7</v>
      </c>
    </row>
    <row r="3419" spans="14:18" x14ac:dyDescent="0.25">
      <c r="N3419" s="29">
        <v>40374</v>
      </c>
      <c r="O3419" s="30">
        <v>6.6642372829500501E-2</v>
      </c>
      <c r="P3419" s="30">
        <v>-4.51151975668347E-2</v>
      </c>
      <c r="Q3419" s="30">
        <v>0.10805857256496799</v>
      </c>
      <c r="R3419" s="31">
        <v>3.7</v>
      </c>
    </row>
    <row r="3420" spans="14:18" x14ac:dyDescent="0.25">
      <c r="N3420" s="26">
        <v>40373</v>
      </c>
      <c r="O3420" s="27">
        <v>7.3236268755776102E-2</v>
      </c>
      <c r="P3420" s="27">
        <v>-5.10523269054904E-2</v>
      </c>
      <c r="Q3420" s="27">
        <v>9.3495419873217606E-2</v>
      </c>
      <c r="R3420" s="28">
        <v>3.7</v>
      </c>
    </row>
    <row r="3421" spans="14:18" x14ac:dyDescent="0.25">
      <c r="N3421" s="29">
        <v>40372</v>
      </c>
      <c r="O3421" s="30">
        <v>7.2867700157908999E-2</v>
      </c>
      <c r="P3421" s="30">
        <v>-5.0641664377389699E-2</v>
      </c>
      <c r="Q3421" s="30">
        <v>9.61207272697399E-2</v>
      </c>
      <c r="R3421" s="31">
        <v>3.7</v>
      </c>
    </row>
    <row r="3422" spans="14:18" x14ac:dyDescent="0.25">
      <c r="N3422" s="26">
        <v>40371</v>
      </c>
      <c r="O3422" s="27">
        <v>7.4626053632350295E-2</v>
      </c>
      <c r="P3422" s="27">
        <v>-5.2735617257209398E-2</v>
      </c>
      <c r="Q3422" s="27">
        <v>9.2586892703620999E-2</v>
      </c>
      <c r="R3422" s="28">
        <v>3.7</v>
      </c>
    </row>
    <row r="3423" spans="14:18" x14ac:dyDescent="0.25">
      <c r="N3423" s="29">
        <v>40368</v>
      </c>
      <c r="O3423" s="30">
        <v>7.34374498425166E-2</v>
      </c>
      <c r="P3423" s="30">
        <v>-5.1819411773959802E-2</v>
      </c>
      <c r="Q3423" s="30">
        <v>9.8853270837185397E-2</v>
      </c>
      <c r="R3423" s="31">
        <v>3.7</v>
      </c>
    </row>
    <row r="3424" spans="14:18" x14ac:dyDescent="0.25">
      <c r="N3424" s="26">
        <v>40367</v>
      </c>
      <c r="O3424" s="27">
        <v>7.5969116393528505E-2</v>
      </c>
      <c r="P3424" s="27">
        <v>-5.3297031021930903E-2</v>
      </c>
      <c r="Q3424" s="27">
        <v>8.9834582294110593E-2</v>
      </c>
      <c r="R3424" s="28">
        <v>3.7</v>
      </c>
    </row>
    <row r="3425" spans="14:18" x14ac:dyDescent="0.25">
      <c r="N3425" s="29">
        <v>40366</v>
      </c>
      <c r="O3425" s="30">
        <v>7.5422411638267906E-2</v>
      </c>
      <c r="P3425" s="30">
        <v>-5.2841740236618202E-2</v>
      </c>
      <c r="Q3425" s="30">
        <v>9.1480821455011796E-2</v>
      </c>
      <c r="R3425" s="31">
        <v>3.7</v>
      </c>
    </row>
    <row r="3426" spans="14:18" x14ac:dyDescent="0.25">
      <c r="N3426" s="26">
        <v>40365</v>
      </c>
      <c r="O3426" s="27">
        <v>7.3819978368922096E-2</v>
      </c>
      <c r="P3426" s="27">
        <v>-5.1141937991334097E-2</v>
      </c>
      <c r="Q3426" s="27">
        <v>9.4631695803205407E-2</v>
      </c>
      <c r="R3426" s="28">
        <v>3.7</v>
      </c>
    </row>
    <row r="3427" spans="14:18" x14ac:dyDescent="0.25">
      <c r="N3427" s="29">
        <v>40361</v>
      </c>
      <c r="O3427" s="30">
        <v>6.9739748873024296E-2</v>
      </c>
      <c r="P3427" s="30">
        <v>-4.8234310141695699E-2</v>
      </c>
      <c r="Q3427" s="30">
        <v>0.110271832278924</v>
      </c>
      <c r="R3427" s="31">
        <v>3.7</v>
      </c>
    </row>
    <row r="3428" spans="14:18" x14ac:dyDescent="0.25">
      <c r="N3428" s="26">
        <v>40360</v>
      </c>
      <c r="O3428" s="27">
        <v>6.8883027553971701E-2</v>
      </c>
      <c r="P3428" s="27">
        <v>-4.7913926470269999E-2</v>
      </c>
      <c r="Q3428" s="27">
        <v>0.113615117248499</v>
      </c>
      <c r="R3428" s="28">
        <v>3.7</v>
      </c>
    </row>
    <row r="3429" spans="14:18" x14ac:dyDescent="0.25">
      <c r="N3429" s="29">
        <v>40359</v>
      </c>
      <c r="O3429" s="30">
        <v>6.7659182740882604E-2</v>
      </c>
      <c r="P3429" s="30">
        <v>-4.7501776212744297E-2</v>
      </c>
      <c r="Q3429" s="30">
        <v>0.11857727326366101</v>
      </c>
      <c r="R3429" s="31">
        <v>3.7</v>
      </c>
    </row>
    <row r="3430" spans="14:18" x14ac:dyDescent="0.25">
      <c r="N3430" s="26">
        <v>40358</v>
      </c>
      <c r="O3430" s="27">
        <v>6.7682177699356E-2</v>
      </c>
      <c r="P3430" s="27">
        <v>-4.7156185934905198E-2</v>
      </c>
      <c r="Q3430" s="27">
        <v>0.118904657119476</v>
      </c>
      <c r="R3430" s="28">
        <v>3.7</v>
      </c>
    </row>
    <row r="3431" spans="14:18" x14ac:dyDescent="0.25">
      <c r="N3431" s="29">
        <v>40357</v>
      </c>
      <c r="O3431" s="30">
        <v>6.8900147215673196E-2</v>
      </c>
      <c r="P3431" s="30">
        <v>-4.7704110113716398E-2</v>
      </c>
      <c r="Q3431" s="30">
        <v>0.116662212449464</v>
      </c>
      <c r="R3431" s="31">
        <v>3.7</v>
      </c>
    </row>
    <row r="3432" spans="14:18" x14ac:dyDescent="0.25">
      <c r="N3432" s="26">
        <v>40354</v>
      </c>
      <c r="O3432" s="27">
        <v>6.6645175854824407E-2</v>
      </c>
      <c r="P3432" s="27">
        <v>-4.7327255824270699E-2</v>
      </c>
      <c r="Q3432" s="27">
        <v>0.12534405563828499</v>
      </c>
      <c r="R3432" s="28">
        <v>3.7</v>
      </c>
    </row>
    <row r="3433" spans="14:18" x14ac:dyDescent="0.25">
      <c r="N3433" s="29">
        <v>40353</v>
      </c>
      <c r="O3433" s="30">
        <v>6.7953586718689202E-2</v>
      </c>
      <c r="P3433" s="30">
        <v>-4.7424226219218199E-2</v>
      </c>
      <c r="Q3433" s="30">
        <v>0.12047443917813699</v>
      </c>
      <c r="R3433" s="31">
        <v>3.7</v>
      </c>
    </row>
    <row r="3434" spans="14:18" x14ac:dyDescent="0.25">
      <c r="N3434" s="26">
        <v>40352</v>
      </c>
      <c r="O3434" s="27">
        <v>6.7480247948969202E-2</v>
      </c>
      <c r="P3434" s="27">
        <v>-4.6269591038926999E-2</v>
      </c>
      <c r="Q3434" s="27">
        <v>0.119796629365428</v>
      </c>
      <c r="R3434" s="28">
        <v>3.7</v>
      </c>
    </row>
    <row r="3435" spans="14:18" x14ac:dyDescent="0.25">
      <c r="N3435" s="29">
        <v>40351</v>
      </c>
      <c r="O3435" s="30">
        <v>8.2671097421088496E-2</v>
      </c>
      <c r="P3435" s="30">
        <v>-5.8080120802208701E-2</v>
      </c>
      <c r="Q3435" s="30">
        <v>8.46333530583738E-2</v>
      </c>
      <c r="R3435" s="31">
        <v>3.7</v>
      </c>
    </row>
    <row r="3436" spans="14:18" x14ac:dyDescent="0.25">
      <c r="N3436" s="26">
        <v>40350</v>
      </c>
      <c r="O3436" s="27">
        <v>7.3093370589563098E-2</v>
      </c>
      <c r="P3436" s="27">
        <v>-5.1052284967832297E-2</v>
      </c>
      <c r="Q3436" s="27">
        <v>0.107743208278006</v>
      </c>
      <c r="R3436" s="28">
        <v>3.7</v>
      </c>
    </row>
    <row r="3437" spans="14:18" x14ac:dyDescent="0.25">
      <c r="N3437" s="29">
        <v>40347</v>
      </c>
      <c r="O3437" s="30">
        <v>7.1869844269513095E-2</v>
      </c>
      <c r="P3437" s="30">
        <v>-5.0844491096104401E-2</v>
      </c>
      <c r="Q3437" s="30">
        <v>0.111173067095284</v>
      </c>
      <c r="R3437" s="31">
        <v>3.7</v>
      </c>
    </row>
    <row r="3438" spans="14:18" x14ac:dyDescent="0.25">
      <c r="N3438" s="26">
        <v>40346</v>
      </c>
      <c r="O3438" s="27">
        <v>7.4348636969827603E-2</v>
      </c>
      <c r="P3438" s="27">
        <v>-5.3337802907775601E-2</v>
      </c>
      <c r="Q3438" s="27">
        <v>0.103284886126483</v>
      </c>
      <c r="R3438" s="28">
        <v>3.7</v>
      </c>
    </row>
    <row r="3439" spans="14:18" x14ac:dyDescent="0.25">
      <c r="N3439" s="29">
        <v>40345</v>
      </c>
      <c r="O3439" s="30">
        <v>8.2334882199131001E-2</v>
      </c>
      <c r="P3439" s="30">
        <v>-5.9271997207534899E-2</v>
      </c>
      <c r="Q3439" s="30">
        <v>8.5550768452270096E-2</v>
      </c>
      <c r="R3439" s="31">
        <v>3.7</v>
      </c>
    </row>
    <row r="3440" spans="14:18" x14ac:dyDescent="0.25">
      <c r="N3440" s="26">
        <v>40344</v>
      </c>
      <c r="O3440" s="27">
        <v>8.2702013134642802E-2</v>
      </c>
      <c r="P3440" s="27">
        <v>-5.7995276283637903E-2</v>
      </c>
      <c r="Q3440" s="27">
        <v>8.1720343797599002E-2</v>
      </c>
      <c r="R3440" s="28">
        <v>3.7</v>
      </c>
    </row>
    <row r="3441" spans="14:18" x14ac:dyDescent="0.25">
      <c r="N3441" s="29">
        <v>40340</v>
      </c>
      <c r="O3441" s="30">
        <v>8.05203944296701E-2</v>
      </c>
      <c r="P3441" s="30">
        <v>-5.7589275081216799E-2</v>
      </c>
      <c r="Q3441" s="30">
        <v>8.9770596957699303E-2</v>
      </c>
      <c r="R3441" s="31">
        <v>3.7</v>
      </c>
    </row>
    <row r="3442" spans="14:18" x14ac:dyDescent="0.25">
      <c r="N3442" s="26">
        <v>40339</v>
      </c>
      <c r="O3442" s="27">
        <v>9.4599842932159395E-2</v>
      </c>
      <c r="P3442" s="27">
        <v>-5.4993315370594598E-2</v>
      </c>
      <c r="Q3442" s="27">
        <v>3.3770263930999203E-2</v>
      </c>
      <c r="R3442" s="28">
        <v>3.7</v>
      </c>
    </row>
    <row r="3443" spans="14:18" x14ac:dyDescent="0.25">
      <c r="N3443" s="29">
        <v>40338</v>
      </c>
      <c r="O3443" s="30">
        <v>6.4331470827629605E-2</v>
      </c>
      <c r="P3443" s="30">
        <v>-4.5457243825861297E-2</v>
      </c>
      <c r="Q3443" s="30">
        <v>0.13133120518491601</v>
      </c>
      <c r="R3443" s="31">
        <v>3.7</v>
      </c>
    </row>
    <row r="3444" spans="14:18" x14ac:dyDescent="0.25">
      <c r="N3444" s="26">
        <v>40337</v>
      </c>
      <c r="O3444" s="27">
        <v>6.3980572985394196E-2</v>
      </c>
      <c r="P3444" s="27">
        <v>-4.4846984651200197E-2</v>
      </c>
      <c r="Q3444" s="27">
        <v>0.131071333864381</v>
      </c>
      <c r="R3444" s="28">
        <v>3.7</v>
      </c>
    </row>
    <row r="3445" spans="14:18" x14ac:dyDescent="0.25">
      <c r="N3445" s="29">
        <v>40333</v>
      </c>
      <c r="O3445" s="30">
        <v>6.2650476513174999E-2</v>
      </c>
      <c r="P3445" s="30">
        <v>-4.3351196494441697E-2</v>
      </c>
      <c r="Q3445" s="30">
        <v>0.13391132963899999</v>
      </c>
      <c r="R3445" s="31">
        <v>3.7</v>
      </c>
    </row>
    <row r="3446" spans="14:18" x14ac:dyDescent="0.25">
      <c r="N3446" s="26">
        <v>40332</v>
      </c>
      <c r="O3446" s="27">
        <v>6.2373841503901802E-2</v>
      </c>
      <c r="P3446" s="27">
        <v>-4.3201292247712901E-2</v>
      </c>
      <c r="Q3446" s="27">
        <v>0.136438542826082</v>
      </c>
      <c r="R3446" s="28">
        <v>3.7</v>
      </c>
    </row>
    <row r="3447" spans="14:18" x14ac:dyDescent="0.25">
      <c r="N3447" s="29">
        <v>40331</v>
      </c>
      <c r="O3447" s="30">
        <v>6.4286355197752096E-2</v>
      </c>
      <c r="P3447" s="30">
        <v>-4.5117400433770001E-2</v>
      </c>
      <c r="Q3447" s="30">
        <v>0.134563858351962</v>
      </c>
      <c r="R3447" s="31">
        <v>3.7</v>
      </c>
    </row>
    <row r="3448" spans="14:18" x14ac:dyDescent="0.25">
      <c r="N3448" s="26">
        <v>40330</v>
      </c>
      <c r="O3448" s="27">
        <v>6.3736325049738501E-2</v>
      </c>
      <c r="P3448" s="27">
        <v>-4.5814088085645903E-2</v>
      </c>
      <c r="Q3448" s="27">
        <v>0.13815757586956001</v>
      </c>
      <c r="R3448" s="28">
        <v>3.7</v>
      </c>
    </row>
    <row r="3449" spans="14:18" x14ac:dyDescent="0.25">
      <c r="N3449" s="29">
        <v>40329</v>
      </c>
      <c r="O3449" s="30">
        <v>6.3223752152009094E-2</v>
      </c>
      <c r="P3449" s="30">
        <v>-4.4638593573196099E-2</v>
      </c>
      <c r="Q3449" s="30">
        <v>0.13574603979581501</v>
      </c>
      <c r="R3449" s="31">
        <v>3.7</v>
      </c>
    </row>
    <row r="3450" spans="14:18" x14ac:dyDescent="0.25">
      <c r="N3450" s="26">
        <v>40326</v>
      </c>
      <c r="O3450" s="27">
        <v>6.5746792164141102E-2</v>
      </c>
      <c r="P3450" s="27">
        <v>-4.6394844394863501E-2</v>
      </c>
      <c r="Q3450" s="27">
        <v>0.13097993146310499</v>
      </c>
      <c r="R3450" s="28">
        <v>3.7</v>
      </c>
    </row>
    <row r="3451" spans="14:18" x14ac:dyDescent="0.25">
      <c r="N3451" s="29">
        <v>40325</v>
      </c>
      <c r="O3451" s="30">
        <v>6.5899813869893395E-2</v>
      </c>
      <c r="P3451" s="30">
        <v>-4.6659209715080301E-2</v>
      </c>
      <c r="Q3451" s="30">
        <v>0.13318086445560101</v>
      </c>
      <c r="R3451" s="31">
        <v>3.7</v>
      </c>
    </row>
    <row r="3452" spans="14:18" x14ac:dyDescent="0.25">
      <c r="N3452" s="26">
        <v>40324</v>
      </c>
      <c r="O3452" s="27">
        <v>6.4796329083699006E-2</v>
      </c>
      <c r="P3452" s="27">
        <v>-4.7223069144255399E-2</v>
      </c>
      <c r="Q3452" s="27">
        <v>0.13688622331776101</v>
      </c>
      <c r="R3452" s="28">
        <v>3.7</v>
      </c>
    </row>
    <row r="3453" spans="14:18" x14ac:dyDescent="0.25">
      <c r="N3453" s="29">
        <v>40323</v>
      </c>
      <c r="O3453" s="30">
        <v>6.6116596767044594E-2</v>
      </c>
      <c r="P3453" s="30">
        <v>-4.9424458499544001E-2</v>
      </c>
      <c r="Q3453" s="30">
        <v>0.13960450318380699</v>
      </c>
      <c r="R3453" s="31">
        <v>3.7</v>
      </c>
    </row>
    <row r="3454" spans="14:18" x14ac:dyDescent="0.25">
      <c r="N3454" s="26">
        <v>40322</v>
      </c>
      <c r="O3454" s="27">
        <v>6.9524277096087397E-2</v>
      </c>
      <c r="P3454" s="27">
        <v>-5.0432257802505799E-2</v>
      </c>
      <c r="Q3454" s="27">
        <v>0.13192208954653001</v>
      </c>
      <c r="R3454" s="28">
        <v>3.7</v>
      </c>
    </row>
    <row r="3455" spans="14:18" x14ac:dyDescent="0.25">
      <c r="N3455" s="29">
        <v>40319</v>
      </c>
      <c r="O3455" s="30">
        <v>6.9811446522204501E-2</v>
      </c>
      <c r="P3455" s="30">
        <v>-5.0564448323449099E-2</v>
      </c>
      <c r="Q3455" s="30">
        <v>0.13146373723232099</v>
      </c>
      <c r="R3455" s="31">
        <v>3.7</v>
      </c>
    </row>
    <row r="3456" spans="14:18" x14ac:dyDescent="0.25">
      <c r="N3456" s="26">
        <v>40318</v>
      </c>
      <c r="O3456" s="27">
        <v>7.0236539092088296E-2</v>
      </c>
      <c r="P3456" s="27">
        <v>-5.1893665566324097E-2</v>
      </c>
      <c r="Q3456" s="27">
        <v>0.13153396042646301</v>
      </c>
      <c r="R3456" s="28">
        <v>3.7</v>
      </c>
    </row>
    <row r="3457" spans="14:18" x14ac:dyDescent="0.25">
      <c r="N3457" s="29">
        <v>40317</v>
      </c>
      <c r="O3457" s="30">
        <v>6.7621009480951497E-2</v>
      </c>
      <c r="P3457" s="30">
        <v>-4.9395491152558597E-2</v>
      </c>
      <c r="Q3457" s="30">
        <v>0.13460486373776501</v>
      </c>
      <c r="R3457" s="31">
        <v>3.7</v>
      </c>
    </row>
    <row r="3458" spans="14:18" x14ac:dyDescent="0.25">
      <c r="N3458" s="26">
        <v>40316</v>
      </c>
      <c r="O3458" s="27">
        <v>6.6250238953968602E-2</v>
      </c>
      <c r="P3458" s="27">
        <v>-4.7584145719589202E-2</v>
      </c>
      <c r="Q3458" s="27">
        <v>0.13140239982976901</v>
      </c>
      <c r="R3458" s="28">
        <v>3.7</v>
      </c>
    </row>
    <row r="3459" spans="14:18" x14ac:dyDescent="0.25">
      <c r="N3459" s="29">
        <v>40312</v>
      </c>
      <c r="O3459" s="30">
        <v>6.5741873965652398E-2</v>
      </c>
      <c r="P3459" s="30">
        <v>-4.7212825320364402E-2</v>
      </c>
      <c r="Q3459" s="30">
        <v>0.131609626719463</v>
      </c>
      <c r="R3459" s="31">
        <v>3.7</v>
      </c>
    </row>
    <row r="3460" spans="14:18" x14ac:dyDescent="0.25">
      <c r="N3460" s="26">
        <v>40311</v>
      </c>
      <c r="O3460" s="27">
        <v>6.9756563515301101E-2</v>
      </c>
      <c r="P3460" s="27">
        <v>-4.9658186395520498E-2</v>
      </c>
      <c r="Q3460" s="27">
        <v>0.123467273500996</v>
      </c>
      <c r="R3460" s="28">
        <v>3.7</v>
      </c>
    </row>
    <row r="3461" spans="14:18" x14ac:dyDescent="0.25">
      <c r="N3461" s="29">
        <v>40310</v>
      </c>
      <c r="O3461" s="30">
        <v>6.6926292029317505E-2</v>
      </c>
      <c r="P3461" s="30">
        <v>-4.6952525079309797E-2</v>
      </c>
      <c r="Q3461" s="30">
        <v>0.128931577364579</v>
      </c>
      <c r="R3461" s="31">
        <v>3.7</v>
      </c>
    </row>
    <row r="3462" spans="14:18" x14ac:dyDescent="0.25">
      <c r="N3462" s="26">
        <v>40309</v>
      </c>
      <c r="O3462" s="27">
        <v>7.2315808458594005E-2</v>
      </c>
      <c r="P3462" s="27">
        <v>-5.0901334749039101E-2</v>
      </c>
      <c r="Q3462" s="27">
        <v>0.11991313449153899</v>
      </c>
      <c r="R3462" s="28">
        <v>3.7</v>
      </c>
    </row>
    <row r="3463" spans="14:18" x14ac:dyDescent="0.25">
      <c r="N3463" s="29">
        <v>40308</v>
      </c>
      <c r="O3463" s="30">
        <v>7.7283041760434407E-2</v>
      </c>
      <c r="P3463" s="30">
        <v>-5.4129737781465001E-2</v>
      </c>
      <c r="Q3463" s="30">
        <v>0.10194750436486801</v>
      </c>
      <c r="R3463" s="31">
        <v>3.7</v>
      </c>
    </row>
    <row r="3464" spans="14:18" x14ac:dyDescent="0.25">
      <c r="N3464" s="26">
        <v>40305</v>
      </c>
      <c r="O3464" s="27">
        <v>6.4665690525391201E-2</v>
      </c>
      <c r="P3464" s="27">
        <v>-4.5476129920257999E-2</v>
      </c>
      <c r="Q3464" s="27">
        <v>0.13229200090621299</v>
      </c>
      <c r="R3464" s="28">
        <v>3.7</v>
      </c>
    </row>
    <row r="3465" spans="14:18" x14ac:dyDescent="0.25">
      <c r="N3465" s="29">
        <v>40304</v>
      </c>
      <c r="O3465" s="30">
        <v>6.4227016973967002E-2</v>
      </c>
      <c r="P3465" s="30">
        <v>-4.4782243029752797E-2</v>
      </c>
      <c r="Q3465" s="30">
        <v>0.13021735758676301</v>
      </c>
      <c r="R3465" s="31">
        <v>3.7</v>
      </c>
    </row>
    <row r="3466" spans="14:18" x14ac:dyDescent="0.25">
      <c r="N3466" s="26">
        <v>40303</v>
      </c>
      <c r="O3466" s="27">
        <v>6.5490149712884804E-2</v>
      </c>
      <c r="P3466" s="27">
        <v>-4.5127533795072998E-2</v>
      </c>
      <c r="Q3466" s="27">
        <v>0.127434204635551</v>
      </c>
      <c r="R3466" s="28">
        <v>3.7</v>
      </c>
    </row>
    <row r="3467" spans="14:18" x14ac:dyDescent="0.25">
      <c r="N3467" s="29">
        <v>40302</v>
      </c>
      <c r="O3467" s="30">
        <v>6.9151279075841302E-2</v>
      </c>
      <c r="P3467" s="30">
        <v>-4.4830169961218899E-2</v>
      </c>
      <c r="Q3467" s="30">
        <v>0.125518394872418</v>
      </c>
      <c r="R3467" s="31">
        <v>3.7</v>
      </c>
    </row>
    <row r="3468" spans="14:18" x14ac:dyDescent="0.25">
      <c r="N3468" s="26">
        <v>40301</v>
      </c>
      <c r="O3468" s="27">
        <v>7.1812220153009199E-2</v>
      </c>
      <c r="P3468" s="27">
        <v>-4.5818247206823898E-2</v>
      </c>
      <c r="Q3468" s="27">
        <v>0.11691602984715301</v>
      </c>
      <c r="R3468" s="28">
        <v>3.7</v>
      </c>
    </row>
    <row r="3469" spans="14:18" x14ac:dyDescent="0.25">
      <c r="N3469" s="29">
        <v>40298</v>
      </c>
      <c r="O3469" s="30">
        <v>7.3060478811867099E-2</v>
      </c>
      <c r="P3469" s="30">
        <v>-4.7756697559607701E-2</v>
      </c>
      <c r="Q3469" s="30">
        <v>0.11749416336084501</v>
      </c>
      <c r="R3469" s="31">
        <v>3.7</v>
      </c>
    </row>
    <row r="3470" spans="14:18" x14ac:dyDescent="0.25">
      <c r="N3470" s="26">
        <v>40297</v>
      </c>
      <c r="O3470" s="27">
        <v>7.0308118747405501E-2</v>
      </c>
      <c r="P3470" s="27">
        <v>-4.6680338797170401E-2</v>
      </c>
      <c r="Q3470" s="27">
        <v>0.12534494448508801</v>
      </c>
      <c r="R3470" s="28">
        <v>3.7</v>
      </c>
    </row>
    <row r="3471" spans="14:18" x14ac:dyDescent="0.25">
      <c r="N3471" s="29">
        <v>40296</v>
      </c>
      <c r="O3471" s="30">
        <v>6.9875315168497307E-2</v>
      </c>
      <c r="P3471" s="30">
        <v>-4.6984088169559297E-2</v>
      </c>
      <c r="Q3471" s="30">
        <v>0.124442622357649</v>
      </c>
      <c r="R3471" s="31">
        <v>3.7</v>
      </c>
    </row>
    <row r="3472" spans="14:18" x14ac:dyDescent="0.25">
      <c r="N3472" s="26">
        <v>40295</v>
      </c>
      <c r="O3472" s="27">
        <v>7.15593737410916E-2</v>
      </c>
      <c r="P3472" s="27">
        <v>-4.7389766027768301E-2</v>
      </c>
      <c r="Q3472" s="27">
        <v>0.12017807662651001</v>
      </c>
      <c r="R3472" s="28">
        <v>3.7</v>
      </c>
    </row>
    <row r="3473" spans="14:18" x14ac:dyDescent="0.25">
      <c r="N3473" s="29">
        <v>40294</v>
      </c>
      <c r="O3473" s="30">
        <v>7.3929167066649704E-2</v>
      </c>
      <c r="P3473" s="30">
        <v>-4.8543482873732897E-2</v>
      </c>
      <c r="Q3473" s="30">
        <v>0.112096156483305</v>
      </c>
      <c r="R3473" s="31">
        <v>3.7</v>
      </c>
    </row>
    <row r="3474" spans="14:18" x14ac:dyDescent="0.25">
      <c r="N3474" s="26">
        <v>40291</v>
      </c>
      <c r="O3474" s="27">
        <v>7.2365677006802007E-2</v>
      </c>
      <c r="P3474" s="27">
        <v>-4.8288933271497803E-2</v>
      </c>
      <c r="Q3474" s="27">
        <v>0.116859846147384</v>
      </c>
      <c r="R3474" s="28">
        <v>3.7</v>
      </c>
    </row>
    <row r="3475" spans="14:18" x14ac:dyDescent="0.25">
      <c r="N3475" s="29">
        <v>40290</v>
      </c>
      <c r="O3475" s="30">
        <v>7.4563838483488007E-2</v>
      </c>
      <c r="P3475" s="30">
        <v>-4.8637361958346698E-2</v>
      </c>
      <c r="Q3475" s="30">
        <v>0.108785079729204</v>
      </c>
      <c r="R3475" s="31">
        <v>3.7</v>
      </c>
    </row>
    <row r="3476" spans="14:18" x14ac:dyDescent="0.25">
      <c r="N3476" s="26">
        <v>40289</v>
      </c>
      <c r="O3476" s="27">
        <v>7.2041737348801996E-2</v>
      </c>
      <c r="P3476" s="27">
        <v>-4.7294366979803597E-2</v>
      </c>
      <c r="Q3476" s="27">
        <v>0.11839060827820801</v>
      </c>
      <c r="R3476" s="28">
        <v>3.7</v>
      </c>
    </row>
    <row r="3477" spans="14:18" x14ac:dyDescent="0.25">
      <c r="N3477" s="29">
        <v>40288</v>
      </c>
      <c r="O3477" s="30">
        <v>7.5222492592520507E-2</v>
      </c>
      <c r="P3477" s="30">
        <v>-4.9586563414775298E-2</v>
      </c>
      <c r="Q3477" s="30">
        <v>0.111284899029732</v>
      </c>
      <c r="R3477" s="31">
        <v>3.7</v>
      </c>
    </row>
    <row r="3478" spans="14:18" x14ac:dyDescent="0.25">
      <c r="N3478" s="26">
        <v>40287</v>
      </c>
      <c r="O3478" s="27">
        <v>7.4842294007177401E-2</v>
      </c>
      <c r="P3478" s="27">
        <v>-5.0429686409886799E-2</v>
      </c>
      <c r="Q3478" s="27">
        <v>0.114159307822981</v>
      </c>
      <c r="R3478" s="28">
        <v>3.7</v>
      </c>
    </row>
    <row r="3479" spans="14:18" x14ac:dyDescent="0.25">
      <c r="N3479" s="29">
        <v>40284</v>
      </c>
      <c r="O3479" s="30">
        <v>7.5307722174962594E-2</v>
      </c>
      <c r="P3479" s="30">
        <v>-5.0950167216122097E-2</v>
      </c>
      <c r="Q3479" s="30">
        <v>0.115289709916884</v>
      </c>
      <c r="R3479" s="31">
        <v>3.7</v>
      </c>
    </row>
    <row r="3480" spans="14:18" x14ac:dyDescent="0.25">
      <c r="N3480" s="26">
        <v>40283</v>
      </c>
      <c r="O3480" s="27">
        <v>7.8829722659046697E-2</v>
      </c>
      <c r="P3480" s="27">
        <v>-5.3971313383035797E-2</v>
      </c>
      <c r="Q3480" s="27">
        <v>0.10844276973019901</v>
      </c>
      <c r="R3480" s="28">
        <v>3.7</v>
      </c>
    </row>
    <row r="3481" spans="14:18" x14ac:dyDescent="0.25">
      <c r="N3481" s="29">
        <v>40282</v>
      </c>
      <c r="O3481" s="30">
        <v>7.9430663541120106E-2</v>
      </c>
      <c r="P3481" s="30">
        <v>-5.4783835706153299E-2</v>
      </c>
      <c r="Q3481" s="30">
        <v>0.104452074061268</v>
      </c>
      <c r="R3481" s="31">
        <v>3.7</v>
      </c>
    </row>
    <row r="3482" spans="14:18" x14ac:dyDescent="0.25">
      <c r="N3482" s="26">
        <v>40281</v>
      </c>
      <c r="O3482" s="27">
        <v>7.7686647140036993E-2</v>
      </c>
      <c r="P3482" s="27">
        <v>-5.3687294526573399E-2</v>
      </c>
      <c r="Q3482" s="27">
        <v>0.111374734998151</v>
      </c>
      <c r="R3482" s="28">
        <v>3.7</v>
      </c>
    </row>
    <row r="3483" spans="14:18" x14ac:dyDescent="0.25">
      <c r="N3483" s="29">
        <v>40280</v>
      </c>
      <c r="O3483" s="30">
        <v>7.6054962586950103E-2</v>
      </c>
      <c r="P3483" s="30">
        <v>-5.2900165151272903E-2</v>
      </c>
      <c r="Q3483" s="30">
        <v>0.11913401000052</v>
      </c>
      <c r="R3483" s="31">
        <v>3.7</v>
      </c>
    </row>
    <row r="3484" spans="14:18" x14ac:dyDescent="0.25">
      <c r="N3484" s="26">
        <v>40277</v>
      </c>
      <c r="O3484" s="27">
        <v>7.7055516825220799E-2</v>
      </c>
      <c r="P3484" s="27">
        <v>-5.29697413572034E-2</v>
      </c>
      <c r="Q3484" s="27">
        <v>0.11434591852845501</v>
      </c>
      <c r="R3484" s="28">
        <v>3.7</v>
      </c>
    </row>
    <row r="3485" spans="14:18" x14ac:dyDescent="0.25">
      <c r="N3485" s="29">
        <v>40276</v>
      </c>
      <c r="O3485" s="30">
        <v>7.5925439860539304E-2</v>
      </c>
      <c r="P3485" s="30">
        <v>-5.29555151088104E-2</v>
      </c>
      <c r="Q3485" s="30">
        <v>0.123380213363762</v>
      </c>
      <c r="R3485" s="31">
        <v>3.7</v>
      </c>
    </row>
    <row r="3486" spans="14:18" x14ac:dyDescent="0.25">
      <c r="N3486" s="26">
        <v>40275</v>
      </c>
      <c r="O3486" s="27">
        <v>7.8116881532840202E-2</v>
      </c>
      <c r="P3486" s="27">
        <v>-5.4283360890683703E-2</v>
      </c>
      <c r="Q3486" s="27">
        <v>0.122667508931863</v>
      </c>
      <c r="R3486" s="28">
        <v>3.7</v>
      </c>
    </row>
    <row r="3487" spans="14:18" x14ac:dyDescent="0.25">
      <c r="N3487" s="29">
        <v>40274</v>
      </c>
      <c r="O3487" s="30">
        <v>7.8993976116087994E-2</v>
      </c>
      <c r="P3487" s="30">
        <v>-5.5441098811937699E-2</v>
      </c>
      <c r="Q3487" s="30">
        <v>0.123241402222407</v>
      </c>
      <c r="R3487" s="31">
        <v>3.7</v>
      </c>
    </row>
    <row r="3488" spans="14:18" x14ac:dyDescent="0.25">
      <c r="N3488" s="26">
        <v>40273</v>
      </c>
      <c r="O3488" s="27">
        <v>7.9633505239851105E-2</v>
      </c>
      <c r="P3488" s="27">
        <v>-5.5448976179223002E-2</v>
      </c>
      <c r="Q3488" s="27">
        <v>0.119745915443705</v>
      </c>
      <c r="R3488" s="28">
        <v>3.7</v>
      </c>
    </row>
    <row r="3489" spans="14:18" x14ac:dyDescent="0.25">
      <c r="N3489" s="29">
        <v>40268</v>
      </c>
      <c r="O3489" s="30">
        <v>7.8508737914655194E-2</v>
      </c>
      <c r="P3489" s="30">
        <v>-5.4708316574200298E-2</v>
      </c>
      <c r="Q3489" s="30">
        <v>0.122738602682915</v>
      </c>
      <c r="R3489" s="31">
        <v>3.7</v>
      </c>
    </row>
    <row r="3490" spans="14:18" x14ac:dyDescent="0.25">
      <c r="N3490" s="26">
        <v>40267</v>
      </c>
      <c r="O3490" s="27">
        <v>7.8202971670199004E-2</v>
      </c>
      <c r="P3490" s="27">
        <v>-5.4911931924325703E-2</v>
      </c>
      <c r="Q3490" s="27">
        <v>0.12597624675556801</v>
      </c>
      <c r="R3490" s="28">
        <v>3.7</v>
      </c>
    </row>
    <row r="3491" spans="14:18" x14ac:dyDescent="0.25">
      <c r="N3491" s="29">
        <v>40266</v>
      </c>
      <c r="O3491" s="30">
        <v>7.9024549888042403E-2</v>
      </c>
      <c r="P3491" s="30">
        <v>-5.5378129797925703E-2</v>
      </c>
      <c r="Q3491" s="30">
        <v>0.12206752052197101</v>
      </c>
      <c r="R3491" s="31">
        <v>3.7</v>
      </c>
    </row>
    <row r="3492" spans="14:18" x14ac:dyDescent="0.25">
      <c r="N3492" s="26">
        <v>40263</v>
      </c>
      <c r="O3492" s="27">
        <v>7.8164475556350102E-2</v>
      </c>
      <c r="P3492" s="27">
        <v>-5.5013969926281603E-2</v>
      </c>
      <c r="Q3492" s="27">
        <v>0.12377409991768699</v>
      </c>
      <c r="R3492" s="28">
        <v>3.7</v>
      </c>
    </row>
    <row r="3493" spans="14:18" x14ac:dyDescent="0.25">
      <c r="N3493" s="29">
        <v>40262</v>
      </c>
      <c r="O3493" s="30">
        <v>7.9691769010451205E-2</v>
      </c>
      <c r="P3493" s="30">
        <v>-5.6071758763499201E-2</v>
      </c>
      <c r="Q3493" s="30">
        <v>0.120511957270691</v>
      </c>
      <c r="R3493" s="31">
        <v>3.7</v>
      </c>
    </row>
    <row r="3494" spans="14:18" x14ac:dyDescent="0.25">
      <c r="N3494" s="26">
        <v>40261</v>
      </c>
      <c r="O3494" s="27">
        <v>8.00379007573402E-2</v>
      </c>
      <c r="P3494" s="27">
        <v>-5.64328987848563E-2</v>
      </c>
      <c r="Q3494" s="27">
        <v>0.120889564893003</v>
      </c>
      <c r="R3494" s="28">
        <v>3.7</v>
      </c>
    </row>
    <row r="3495" spans="14:18" x14ac:dyDescent="0.25">
      <c r="N3495" s="29">
        <v>40260</v>
      </c>
      <c r="O3495" s="30">
        <v>7.8843955124218795E-2</v>
      </c>
      <c r="P3495" s="30">
        <v>-5.5601564583623302E-2</v>
      </c>
      <c r="Q3495" s="30">
        <v>0.123297391685281</v>
      </c>
      <c r="R3495" s="31">
        <v>3.7</v>
      </c>
    </row>
    <row r="3496" spans="14:18" x14ac:dyDescent="0.25">
      <c r="N3496" s="26">
        <v>40256</v>
      </c>
      <c r="O3496" s="27">
        <v>7.9974970057131403E-2</v>
      </c>
      <c r="P3496" s="27">
        <v>-5.5980808296732402E-2</v>
      </c>
      <c r="Q3496" s="27">
        <v>0.116807189583751</v>
      </c>
      <c r="R3496" s="28">
        <v>3.7</v>
      </c>
    </row>
    <row r="3497" spans="14:18" x14ac:dyDescent="0.25">
      <c r="N3497" s="29">
        <v>40255</v>
      </c>
      <c r="O3497" s="30">
        <v>8.0262876804392702E-2</v>
      </c>
      <c r="P3497" s="30">
        <v>-5.6632901098272397E-2</v>
      </c>
      <c r="Q3497" s="30">
        <v>0.118257355420126</v>
      </c>
      <c r="R3497" s="31">
        <v>3.7</v>
      </c>
    </row>
    <row r="3498" spans="14:18" x14ac:dyDescent="0.25">
      <c r="N3498" s="26">
        <v>40254</v>
      </c>
      <c r="O3498" s="27">
        <v>7.2545146504337604E-2</v>
      </c>
      <c r="P3498" s="27">
        <v>-5.39673520705315E-2</v>
      </c>
      <c r="Q3498" s="27">
        <v>0.14421459777061599</v>
      </c>
      <c r="R3498" s="28">
        <v>3.7</v>
      </c>
    </row>
    <row r="3499" spans="14:18" x14ac:dyDescent="0.25">
      <c r="N3499" s="29">
        <v>40253</v>
      </c>
      <c r="O3499" s="30">
        <v>7.4260661766733196E-2</v>
      </c>
      <c r="P3499" s="30">
        <v>-5.6108641427360301E-2</v>
      </c>
      <c r="Q3499" s="30">
        <v>0.141911564630916</v>
      </c>
      <c r="R3499" s="31">
        <v>3.7</v>
      </c>
    </row>
    <row r="3500" spans="14:18" x14ac:dyDescent="0.25">
      <c r="N3500" s="26">
        <v>40252</v>
      </c>
      <c r="O3500" s="27">
        <v>7.4744183744095305E-2</v>
      </c>
      <c r="P3500" s="27">
        <v>-5.6887974948082197E-2</v>
      </c>
      <c r="Q3500" s="27">
        <v>0.14317776443842201</v>
      </c>
      <c r="R3500" s="28">
        <v>3.7</v>
      </c>
    </row>
    <row r="3501" spans="14:18" x14ac:dyDescent="0.25">
      <c r="N3501" s="29">
        <v>40249</v>
      </c>
      <c r="O3501" s="30">
        <v>7.7095556199002602E-2</v>
      </c>
      <c r="P3501" s="30">
        <v>-5.9095798945692099E-2</v>
      </c>
      <c r="Q3501" s="30">
        <v>0.139846326767611</v>
      </c>
      <c r="R3501" s="31">
        <v>3.7</v>
      </c>
    </row>
    <row r="3502" spans="14:18" x14ac:dyDescent="0.25">
      <c r="N3502" s="26">
        <v>40248</v>
      </c>
      <c r="O3502" s="27">
        <v>8.0436251775014206E-2</v>
      </c>
      <c r="P3502" s="27">
        <v>-6.0956570294272802E-2</v>
      </c>
      <c r="Q3502" s="27">
        <v>0.13113075736897201</v>
      </c>
      <c r="R3502" s="28">
        <v>3.7</v>
      </c>
    </row>
    <row r="3503" spans="14:18" x14ac:dyDescent="0.25">
      <c r="N3503" s="29">
        <v>40247</v>
      </c>
      <c r="O3503" s="30">
        <v>7.8588115504424502E-2</v>
      </c>
      <c r="P3503" s="30">
        <v>-5.9864206290576497E-2</v>
      </c>
      <c r="Q3503" s="30">
        <v>0.13213528790718901</v>
      </c>
      <c r="R3503" s="31">
        <v>3.7</v>
      </c>
    </row>
    <row r="3504" spans="14:18" x14ac:dyDescent="0.25">
      <c r="N3504" s="26">
        <v>40246</v>
      </c>
      <c r="O3504" s="27">
        <v>7.8111443398311303E-2</v>
      </c>
      <c r="P3504" s="27">
        <v>-5.9842842575564201E-2</v>
      </c>
      <c r="Q3504" s="27">
        <v>0.134660049099777</v>
      </c>
      <c r="R3504" s="28">
        <v>3.7</v>
      </c>
    </row>
    <row r="3505" spans="14:18" x14ac:dyDescent="0.25">
      <c r="N3505" s="29">
        <v>40245</v>
      </c>
      <c r="O3505" s="30">
        <v>7.9549792697871893E-2</v>
      </c>
      <c r="P3505" s="30">
        <v>-6.1915844744280801E-2</v>
      </c>
      <c r="Q3505" s="30">
        <v>0.13702588457012799</v>
      </c>
      <c r="R3505" s="31">
        <v>3.7</v>
      </c>
    </row>
    <row r="3506" spans="14:18" x14ac:dyDescent="0.25">
      <c r="N3506" s="26">
        <v>40242</v>
      </c>
      <c r="O3506" s="27">
        <v>7.5433691037342501E-2</v>
      </c>
      <c r="P3506" s="27">
        <v>-5.7800358280871503E-2</v>
      </c>
      <c r="Q3506" s="27">
        <v>0.14257120579844501</v>
      </c>
      <c r="R3506" s="28">
        <v>3.7</v>
      </c>
    </row>
    <row r="3507" spans="14:18" x14ac:dyDescent="0.25">
      <c r="N3507" s="29">
        <v>40241</v>
      </c>
      <c r="O3507" s="30">
        <v>7.7916664948017994E-2</v>
      </c>
      <c r="P3507" s="30">
        <v>-6.0879252882551402E-2</v>
      </c>
      <c r="Q3507" s="30">
        <v>0.138876252635871</v>
      </c>
      <c r="R3507" s="31">
        <v>3.7</v>
      </c>
    </row>
    <row r="3508" spans="14:18" x14ac:dyDescent="0.25">
      <c r="N3508" s="26">
        <v>40240</v>
      </c>
      <c r="O3508" s="27">
        <v>7.81413771992997E-2</v>
      </c>
      <c r="P3508" s="27">
        <v>-6.0230654975124497E-2</v>
      </c>
      <c r="Q3508" s="27">
        <v>0.13762446961709299</v>
      </c>
      <c r="R3508" s="28">
        <v>3.7</v>
      </c>
    </row>
    <row r="3509" spans="14:18" x14ac:dyDescent="0.25">
      <c r="N3509" s="29">
        <v>40239</v>
      </c>
      <c r="O3509" s="30">
        <v>8.1252508073477198E-2</v>
      </c>
      <c r="P3509" s="30">
        <v>-6.2906218319500107E-2</v>
      </c>
      <c r="Q3509" s="30">
        <v>0.13449526187039301</v>
      </c>
      <c r="R3509" s="31">
        <v>3.7</v>
      </c>
    </row>
    <row r="3510" spans="14:18" x14ac:dyDescent="0.25">
      <c r="N3510" s="26">
        <v>40238</v>
      </c>
      <c r="O3510" s="27">
        <v>8.1012259144931195E-2</v>
      </c>
      <c r="P3510" s="27">
        <v>-6.3500296135219098E-2</v>
      </c>
      <c r="Q3510" s="27">
        <v>0.136143019099734</v>
      </c>
      <c r="R3510" s="28">
        <v>3.7</v>
      </c>
    </row>
    <row r="3511" spans="14:18" x14ac:dyDescent="0.25">
      <c r="N3511" s="29">
        <v>40235</v>
      </c>
      <c r="O3511" s="30">
        <v>8.2513810505671706E-2</v>
      </c>
      <c r="P3511" s="30">
        <v>-6.3838005169398596E-2</v>
      </c>
      <c r="Q3511" s="30">
        <v>0.13020172389124601</v>
      </c>
      <c r="R3511" s="31">
        <v>3.7</v>
      </c>
    </row>
    <row r="3512" spans="14:18" x14ac:dyDescent="0.25">
      <c r="N3512" s="26">
        <v>40234</v>
      </c>
      <c r="O3512" s="27">
        <v>8.3572904490921501E-2</v>
      </c>
      <c r="P3512" s="27">
        <v>-6.23280148602132E-2</v>
      </c>
      <c r="Q3512" s="27">
        <v>0.12544017163225299</v>
      </c>
      <c r="R3512" s="28">
        <v>3.7</v>
      </c>
    </row>
    <row r="3513" spans="14:18" x14ac:dyDescent="0.25">
      <c r="N3513" s="29">
        <v>40233</v>
      </c>
      <c r="O3513" s="30">
        <v>8.63433536411818E-2</v>
      </c>
      <c r="P3513" s="30">
        <v>-6.4658138846331897E-2</v>
      </c>
      <c r="Q3513" s="30">
        <v>0.118245276722382</v>
      </c>
      <c r="R3513" s="31">
        <v>3.7</v>
      </c>
    </row>
    <row r="3514" spans="14:18" x14ac:dyDescent="0.25">
      <c r="N3514" s="26">
        <v>40232</v>
      </c>
      <c r="O3514" s="27">
        <v>8.5979667509580804E-2</v>
      </c>
      <c r="P3514" s="27">
        <v>-6.4298565964982499E-2</v>
      </c>
      <c r="Q3514" s="27">
        <v>0.11905657995395</v>
      </c>
      <c r="R3514" s="28">
        <v>3.7</v>
      </c>
    </row>
    <row r="3515" spans="14:18" x14ac:dyDescent="0.25">
      <c r="N3515" s="29">
        <v>40231</v>
      </c>
      <c r="O3515" s="30">
        <v>8.3529572924192205E-2</v>
      </c>
      <c r="P3515" s="30">
        <v>-6.2499877409409897E-2</v>
      </c>
      <c r="Q3515" s="30">
        <v>0.12245342207604799</v>
      </c>
      <c r="R3515" s="31">
        <v>3.7</v>
      </c>
    </row>
    <row r="3516" spans="14:18" x14ac:dyDescent="0.25">
      <c r="N3516" s="26">
        <v>40228</v>
      </c>
      <c r="O3516" s="27">
        <v>8.1765349343823499E-2</v>
      </c>
      <c r="P3516" s="27">
        <v>-5.97690406936437E-2</v>
      </c>
      <c r="Q3516" s="27">
        <v>0.12215291093062799</v>
      </c>
      <c r="R3516" s="28">
        <v>3.7</v>
      </c>
    </row>
    <row r="3517" spans="14:18" x14ac:dyDescent="0.25">
      <c r="N3517" s="29">
        <v>40227</v>
      </c>
      <c r="O3517" s="30">
        <v>7.9268889031712406E-2</v>
      </c>
      <c r="P3517" s="30">
        <v>-5.7688483994734897E-2</v>
      </c>
      <c r="Q3517" s="30">
        <v>0.13142208745040901</v>
      </c>
      <c r="R3517" s="31">
        <v>3.7</v>
      </c>
    </row>
    <row r="3518" spans="14:18" x14ac:dyDescent="0.25">
      <c r="N3518" s="26">
        <v>40226</v>
      </c>
      <c r="O3518" s="27">
        <v>7.8932687666189799E-2</v>
      </c>
      <c r="P3518" s="27">
        <v>-5.7622875384400397E-2</v>
      </c>
      <c r="Q3518" s="27">
        <v>0.12511375178541201</v>
      </c>
      <c r="R3518" s="28">
        <v>3.7</v>
      </c>
    </row>
    <row r="3519" spans="14:18" x14ac:dyDescent="0.25">
      <c r="N3519" s="29">
        <v>40225</v>
      </c>
      <c r="O3519" s="30">
        <v>7.9424490081718105E-2</v>
      </c>
      <c r="P3519" s="30">
        <v>-5.7948988411501999E-2</v>
      </c>
      <c r="Q3519" s="30">
        <v>0.12250395460733</v>
      </c>
      <c r="R3519" s="31">
        <v>3.7</v>
      </c>
    </row>
    <row r="3520" spans="14:18" x14ac:dyDescent="0.25">
      <c r="N3520" s="26">
        <v>40224</v>
      </c>
      <c r="O3520" s="27">
        <v>7.9075908831194294E-2</v>
      </c>
      <c r="P3520" s="27">
        <v>-5.4458059991608299E-2</v>
      </c>
      <c r="Q3520" s="27">
        <v>0.118982472877211</v>
      </c>
      <c r="R3520" s="28">
        <v>3.7</v>
      </c>
    </row>
    <row r="3521" spans="14:18" x14ac:dyDescent="0.25">
      <c r="N3521" s="29">
        <v>40221</v>
      </c>
      <c r="O3521" s="30">
        <v>8.3691664565509194E-2</v>
      </c>
      <c r="P3521" s="30">
        <v>-5.6513932134756799E-2</v>
      </c>
      <c r="Q3521" s="30">
        <v>0.106866918336999</v>
      </c>
      <c r="R3521" s="31">
        <v>3.7</v>
      </c>
    </row>
    <row r="3522" spans="14:18" x14ac:dyDescent="0.25">
      <c r="N3522" s="26">
        <v>40220</v>
      </c>
      <c r="O3522" s="27">
        <v>7.9209227100590099E-2</v>
      </c>
      <c r="P3522" s="27">
        <v>-5.6095502674374999E-2</v>
      </c>
      <c r="Q3522" s="27">
        <v>0.12078550011905501</v>
      </c>
      <c r="R3522" s="28">
        <v>3.7</v>
      </c>
    </row>
    <row r="3523" spans="14:18" x14ac:dyDescent="0.25">
      <c r="N3523" s="29">
        <v>40219</v>
      </c>
      <c r="O3523" s="30">
        <v>8.5181636357618995E-2</v>
      </c>
      <c r="P3523" s="30">
        <v>-6.0520090555115202E-2</v>
      </c>
      <c r="Q3523" s="30">
        <v>0.107867923464174</v>
      </c>
      <c r="R3523" s="31">
        <v>3.7</v>
      </c>
    </row>
    <row r="3524" spans="14:18" x14ac:dyDescent="0.25">
      <c r="N3524" s="26">
        <v>40218</v>
      </c>
      <c r="O3524" s="27">
        <v>8.3300442250160395E-2</v>
      </c>
      <c r="P3524" s="27">
        <v>-5.5666524436363198E-2</v>
      </c>
      <c r="Q3524" s="27">
        <v>0.110989730397297</v>
      </c>
      <c r="R3524" s="28">
        <v>3.7</v>
      </c>
    </row>
    <row r="3525" spans="14:18" x14ac:dyDescent="0.25">
      <c r="N3525" s="29">
        <v>40217</v>
      </c>
      <c r="O3525" s="30">
        <v>8.4555692540876304E-2</v>
      </c>
      <c r="P3525" s="30">
        <v>-5.5247422283662397E-2</v>
      </c>
      <c r="Q3525" s="30">
        <v>0.106217341216459</v>
      </c>
      <c r="R3525" s="31">
        <v>3.7</v>
      </c>
    </row>
    <row r="3526" spans="14:18" x14ac:dyDescent="0.25">
      <c r="N3526" s="26">
        <v>40214</v>
      </c>
      <c r="O3526" s="27">
        <v>8.8531161120596794E-2</v>
      </c>
      <c r="P3526" s="27">
        <v>-6.1314446156432299E-2</v>
      </c>
      <c r="Q3526" s="27">
        <v>9.7403967190401702E-2</v>
      </c>
      <c r="R3526" s="28">
        <v>3.7</v>
      </c>
    </row>
    <row r="3527" spans="14:18" x14ac:dyDescent="0.25">
      <c r="N3527" s="29">
        <v>40213</v>
      </c>
      <c r="O3527" s="30">
        <v>8.4690620823176896E-2</v>
      </c>
      <c r="P3527" s="30">
        <v>-5.5734857686409303E-2</v>
      </c>
      <c r="Q3527" s="30">
        <v>0.104999232375245</v>
      </c>
      <c r="R3527" s="31">
        <v>3.7</v>
      </c>
    </row>
    <row r="3528" spans="14:18" x14ac:dyDescent="0.25">
      <c r="N3528" s="26">
        <v>40212</v>
      </c>
      <c r="O3528" s="27">
        <v>8.2564785070579794E-2</v>
      </c>
      <c r="P3528" s="27">
        <v>-5.29463947316859E-2</v>
      </c>
      <c r="Q3528" s="27">
        <v>0.102760002700912</v>
      </c>
      <c r="R3528" s="28">
        <v>3.7</v>
      </c>
    </row>
    <row r="3529" spans="14:18" x14ac:dyDescent="0.25">
      <c r="N3529" s="29">
        <v>40211</v>
      </c>
      <c r="O3529" s="30">
        <v>8.2136437395939399E-2</v>
      </c>
      <c r="P3529" s="30">
        <v>-5.3193673106561701E-2</v>
      </c>
      <c r="Q3529" s="30">
        <v>0.101566881180295</v>
      </c>
      <c r="R3529" s="31">
        <v>3.7</v>
      </c>
    </row>
    <row r="3530" spans="14:18" x14ac:dyDescent="0.25">
      <c r="N3530" s="26">
        <v>40210</v>
      </c>
      <c r="O3530" s="27">
        <v>8.3893362794748905E-2</v>
      </c>
      <c r="P3530" s="27">
        <v>-5.3872528618387198E-2</v>
      </c>
      <c r="Q3530" s="27">
        <v>9.6355785604367694E-2</v>
      </c>
      <c r="R3530" s="28">
        <v>3.7</v>
      </c>
    </row>
    <row r="3531" spans="14:18" x14ac:dyDescent="0.25">
      <c r="N3531" s="29">
        <v>40207</v>
      </c>
      <c r="O3531" s="30">
        <v>8.3709386155488105E-2</v>
      </c>
      <c r="P3531" s="30">
        <v>-5.4137901729782598E-2</v>
      </c>
      <c r="Q3531" s="30">
        <v>9.4472022338055101E-2</v>
      </c>
      <c r="R3531" s="31">
        <v>3.7</v>
      </c>
    </row>
    <row r="3532" spans="14:18" x14ac:dyDescent="0.25">
      <c r="N3532" s="26">
        <v>40206</v>
      </c>
      <c r="O3532" s="27">
        <v>8.3614238733300997E-2</v>
      </c>
      <c r="P3532" s="27">
        <v>-5.2682201210446901E-2</v>
      </c>
      <c r="Q3532" s="27">
        <v>8.6534515335905796E-2</v>
      </c>
      <c r="R3532" s="28">
        <v>3.7</v>
      </c>
    </row>
    <row r="3533" spans="14:18" x14ac:dyDescent="0.25">
      <c r="N3533" s="29">
        <v>40205</v>
      </c>
      <c r="O3533" s="30">
        <v>8.2449211983943602E-2</v>
      </c>
      <c r="P3533" s="30">
        <v>-5.4489773403023703E-2</v>
      </c>
      <c r="Q3533" s="30">
        <v>9.3379888158031693E-2</v>
      </c>
      <c r="R3533" s="31">
        <v>3.7</v>
      </c>
    </row>
    <row r="3534" spans="14:18" x14ac:dyDescent="0.25">
      <c r="N3534" s="26">
        <v>40204</v>
      </c>
      <c r="O3534" s="27">
        <v>8.1664974916055399E-2</v>
      </c>
      <c r="P3534" s="27">
        <v>-5.19333872528107E-2</v>
      </c>
      <c r="Q3534" s="27">
        <v>9.2192184825501997E-2</v>
      </c>
      <c r="R3534" s="28">
        <v>3.7</v>
      </c>
    </row>
    <row r="3535" spans="14:18" x14ac:dyDescent="0.25">
      <c r="N3535" s="29">
        <v>40203</v>
      </c>
      <c r="O3535" s="30">
        <v>8.1463213666859796E-2</v>
      </c>
      <c r="P3535" s="30">
        <v>-5.0726707323315502E-2</v>
      </c>
      <c r="Q3535" s="30">
        <v>9.3441646638007705E-2</v>
      </c>
      <c r="R3535" s="31">
        <v>3.7</v>
      </c>
    </row>
    <row r="3536" spans="14:18" x14ac:dyDescent="0.25">
      <c r="N3536" s="26">
        <v>40200</v>
      </c>
      <c r="O3536" s="27">
        <v>8.3066299776764094E-2</v>
      </c>
      <c r="P3536" s="27">
        <v>-5.3720922303181803E-2</v>
      </c>
      <c r="Q3536" s="27">
        <v>9.37456093475251E-2</v>
      </c>
      <c r="R3536" s="28">
        <v>3.7</v>
      </c>
    </row>
    <row r="3537" spans="14:18" x14ac:dyDescent="0.25">
      <c r="N3537" s="29">
        <v>40199</v>
      </c>
      <c r="O3537" s="30">
        <v>8.4456500400371698E-2</v>
      </c>
      <c r="P3537" s="30">
        <v>-5.5708575829710998E-2</v>
      </c>
      <c r="Q3537" s="30">
        <v>9.0327863744244993E-2</v>
      </c>
      <c r="R3537" s="31">
        <v>3.7</v>
      </c>
    </row>
    <row r="3538" spans="14:18" x14ac:dyDescent="0.25">
      <c r="N3538" s="26">
        <v>40198</v>
      </c>
      <c r="O3538" s="27">
        <v>8.5594352991133701E-2</v>
      </c>
      <c r="P3538" s="27">
        <v>-5.6939027282580199E-2</v>
      </c>
      <c r="Q3538" s="27">
        <v>9.1097304742362106E-2</v>
      </c>
      <c r="R3538" s="28">
        <v>3.7</v>
      </c>
    </row>
    <row r="3539" spans="14:18" x14ac:dyDescent="0.25">
      <c r="N3539" s="29">
        <v>40197</v>
      </c>
      <c r="O3539" s="30">
        <v>8.4427558417975598E-2</v>
      </c>
      <c r="P3539" s="30">
        <v>-5.5992053427546797E-2</v>
      </c>
      <c r="Q3539" s="30">
        <v>9.8669525876308797E-2</v>
      </c>
      <c r="R3539" s="31">
        <v>3.7</v>
      </c>
    </row>
    <row r="3540" spans="14:18" x14ac:dyDescent="0.25">
      <c r="N3540" s="26">
        <v>40196</v>
      </c>
      <c r="O3540" s="27">
        <v>8.7391267516674101E-2</v>
      </c>
      <c r="P3540" s="27">
        <v>-5.7125161780312399E-2</v>
      </c>
      <c r="Q3540" s="27">
        <v>8.5734225647931997E-2</v>
      </c>
      <c r="R3540" s="28">
        <v>3.7</v>
      </c>
    </row>
    <row r="3541" spans="14:18" x14ac:dyDescent="0.25">
      <c r="N3541" s="29">
        <v>40193</v>
      </c>
      <c r="O3541" s="30">
        <v>9.4038236069429904E-2</v>
      </c>
      <c r="P3541" s="30">
        <v>-6.4642522686539403E-2</v>
      </c>
      <c r="Q3541" s="30">
        <v>7.32340221581608E-2</v>
      </c>
      <c r="R3541" s="31">
        <v>3.7</v>
      </c>
    </row>
    <row r="3542" spans="14:18" x14ac:dyDescent="0.25">
      <c r="N3542" s="26">
        <v>40192</v>
      </c>
      <c r="O3542" s="27">
        <v>9.2634488207135102E-2</v>
      </c>
      <c r="P3542" s="27">
        <v>-6.4959806684843094E-2</v>
      </c>
      <c r="Q3542" s="27">
        <v>7.04720880554182E-2</v>
      </c>
      <c r="R3542" s="28">
        <v>3.7</v>
      </c>
    </row>
    <row r="3543" spans="14:18" x14ac:dyDescent="0.25">
      <c r="N3543" s="29">
        <v>40191</v>
      </c>
      <c r="O3543" s="30">
        <v>9.9055023114658802E-2</v>
      </c>
      <c r="P3543" s="30">
        <v>-7.1268564185351393E-2</v>
      </c>
      <c r="Q3543" s="30">
        <v>5.5247422967699397E-2</v>
      </c>
      <c r="R3543" s="31">
        <v>3.7</v>
      </c>
    </row>
    <row r="3544" spans="14:18" x14ac:dyDescent="0.25">
      <c r="N3544" s="26">
        <v>40190</v>
      </c>
      <c r="O3544" s="27">
        <v>9.9847038035049199E-2</v>
      </c>
      <c r="P3544" s="27">
        <v>-7.2088187873684401E-2</v>
      </c>
      <c r="Q3544" s="27">
        <v>5.6653115991623301E-2</v>
      </c>
      <c r="R3544" s="28">
        <v>3.7</v>
      </c>
    </row>
    <row r="3545" spans="14:18" x14ac:dyDescent="0.25">
      <c r="N3545" s="29">
        <v>40186</v>
      </c>
      <c r="O3545" s="30">
        <v>0.10648658966148999</v>
      </c>
      <c r="P3545" s="30">
        <v>-7.9493575569928698E-2</v>
      </c>
      <c r="Q3545" s="30">
        <v>3.7600451528978403E-2</v>
      </c>
      <c r="R3545" s="31">
        <v>3.7</v>
      </c>
    </row>
    <row r="3546" spans="14:18" x14ac:dyDescent="0.25">
      <c r="N3546" s="26">
        <v>40185</v>
      </c>
      <c r="O3546" s="27">
        <v>0.10670306415721301</v>
      </c>
      <c r="P3546" s="27">
        <v>-7.9496460006108702E-2</v>
      </c>
      <c r="Q3546" s="27">
        <v>3.7113931013775997E-2</v>
      </c>
      <c r="R3546" s="28">
        <v>3.7</v>
      </c>
    </row>
    <row r="3547" spans="14:18" x14ac:dyDescent="0.25">
      <c r="N3547" s="29">
        <v>40184</v>
      </c>
      <c r="O3547" s="30">
        <v>0.111286462120575</v>
      </c>
      <c r="P3547" s="30">
        <v>-8.3462075181993195E-2</v>
      </c>
      <c r="Q3547" s="30">
        <v>2.8117340009086202E-2</v>
      </c>
      <c r="R3547" s="31">
        <v>3.7</v>
      </c>
    </row>
    <row r="3548" spans="14:18" x14ac:dyDescent="0.25">
      <c r="N3548" s="26">
        <v>40183</v>
      </c>
      <c r="O3548" s="27">
        <v>0.108379938832603</v>
      </c>
      <c r="P3548" s="27">
        <v>-8.15484847173574E-2</v>
      </c>
      <c r="Q3548" s="27">
        <v>3.3133740140444901E-2</v>
      </c>
      <c r="R3548" s="28">
        <v>3.7</v>
      </c>
    </row>
    <row r="3549" spans="14:18" x14ac:dyDescent="0.25">
      <c r="N3549" s="29">
        <v>40182</v>
      </c>
      <c r="O3549" s="30">
        <v>0.107123023000245</v>
      </c>
      <c r="P3549" s="30">
        <v>-7.8568684795507202E-2</v>
      </c>
      <c r="Q3549" s="30">
        <v>2.9647812382379301E-2</v>
      </c>
      <c r="R3549" s="31">
        <v>3.7</v>
      </c>
    </row>
    <row r="3550" spans="14:18" x14ac:dyDescent="0.25">
      <c r="N3550" s="26">
        <v>40177</v>
      </c>
      <c r="O3550" s="27">
        <v>0.106674400384475</v>
      </c>
      <c r="P3550" s="27">
        <v>-7.7985839754841801E-2</v>
      </c>
      <c r="Q3550" s="27">
        <v>2.96152849199992E-2</v>
      </c>
      <c r="R3550" s="28">
        <v>3.7</v>
      </c>
    </row>
    <row r="3551" spans="14:18" x14ac:dyDescent="0.25">
      <c r="N3551" s="29">
        <v>40176</v>
      </c>
      <c r="O3551" s="30">
        <v>0.106157512190998</v>
      </c>
      <c r="P3551" s="30">
        <v>-7.7280743928163295E-2</v>
      </c>
      <c r="Q3551" s="30">
        <v>2.7737607251858899E-2</v>
      </c>
      <c r="R3551" s="31">
        <v>3.7</v>
      </c>
    </row>
    <row r="3552" spans="14:18" x14ac:dyDescent="0.25">
      <c r="N3552" s="26">
        <v>40175</v>
      </c>
      <c r="O3552" s="27">
        <v>0.108351284180548</v>
      </c>
      <c r="P3552" s="27">
        <v>-8.0588740571810799E-2</v>
      </c>
      <c r="Q3552" s="27">
        <v>3.1215024901820598E-2</v>
      </c>
      <c r="R3552" s="28">
        <v>3.7</v>
      </c>
    </row>
    <row r="3553" spans="14:18" x14ac:dyDescent="0.25">
      <c r="N3553" s="29">
        <v>40171</v>
      </c>
      <c r="O3553" s="30">
        <v>0.107220748636669</v>
      </c>
      <c r="P3553" s="30">
        <v>-7.9250790393714896E-2</v>
      </c>
      <c r="Q3553" s="30">
        <v>2.9985255905913999E-2</v>
      </c>
      <c r="R3553" s="31">
        <v>3.7</v>
      </c>
    </row>
    <row r="3554" spans="14:18" x14ac:dyDescent="0.25">
      <c r="N3554" s="26">
        <v>40170</v>
      </c>
      <c r="O3554" s="27">
        <v>0.10640596160481799</v>
      </c>
      <c r="P3554" s="27">
        <v>-8.0436559369171406E-2</v>
      </c>
      <c r="Q3554" s="27">
        <v>4.06358457113613E-2</v>
      </c>
      <c r="R3554" s="28">
        <v>3.7</v>
      </c>
    </row>
    <row r="3555" spans="14:18" x14ac:dyDescent="0.25">
      <c r="N3555" s="29">
        <v>40169</v>
      </c>
      <c r="O3555" s="30">
        <v>0.10380087829170399</v>
      </c>
      <c r="P3555" s="30">
        <v>-7.85635198026991E-2</v>
      </c>
      <c r="Q3555" s="30">
        <v>3.8726172337933601E-2</v>
      </c>
      <c r="R3555" s="31">
        <v>3.7</v>
      </c>
    </row>
    <row r="3556" spans="14:18" x14ac:dyDescent="0.25">
      <c r="N3556" s="26">
        <v>40168</v>
      </c>
      <c r="O3556" s="27">
        <v>0.101876188412079</v>
      </c>
      <c r="P3556" s="27">
        <v>-7.7202924892562599E-2</v>
      </c>
      <c r="Q3556" s="27">
        <v>4.1531961254154502E-2</v>
      </c>
      <c r="R3556" s="28">
        <v>3.7</v>
      </c>
    </row>
    <row r="3557" spans="14:18" x14ac:dyDescent="0.25">
      <c r="N3557" s="29">
        <v>40165</v>
      </c>
      <c r="O3557" s="30">
        <v>0.103114257305984</v>
      </c>
      <c r="P3557" s="30">
        <v>-7.9500998453463298E-2</v>
      </c>
      <c r="Q3557" s="30">
        <v>3.9990095791939899E-2</v>
      </c>
      <c r="R3557" s="31">
        <v>3.7</v>
      </c>
    </row>
    <row r="3558" spans="14:18" x14ac:dyDescent="0.25">
      <c r="N3558" s="26">
        <v>40164</v>
      </c>
      <c r="O3558" s="27">
        <v>9.9608905421425295E-2</v>
      </c>
      <c r="P3558" s="27">
        <v>-7.3443552719657607E-2</v>
      </c>
      <c r="Q3558" s="27">
        <v>4.1281659654621501E-2</v>
      </c>
      <c r="R3558" s="28">
        <v>3.7</v>
      </c>
    </row>
    <row r="3559" spans="14:18" x14ac:dyDescent="0.25">
      <c r="N3559" s="29">
        <v>40163</v>
      </c>
      <c r="O3559" s="30">
        <v>8.7731837194248305E-2</v>
      </c>
      <c r="P3559" s="30">
        <v>-6.8250679692525504E-2</v>
      </c>
      <c r="Q3559" s="30">
        <v>7.3035842085318103E-2</v>
      </c>
      <c r="R3559" s="31">
        <v>3.7</v>
      </c>
    </row>
    <row r="3560" spans="14:18" x14ac:dyDescent="0.25">
      <c r="N3560" s="26">
        <v>40162</v>
      </c>
      <c r="O3560" s="27">
        <v>8.8706713613487004E-2</v>
      </c>
      <c r="P3560" s="27">
        <v>-6.8193336689467005E-2</v>
      </c>
      <c r="Q3560" s="27">
        <v>7.0892718891970005E-2</v>
      </c>
      <c r="R3560" s="28">
        <v>3.7</v>
      </c>
    </row>
    <row r="3561" spans="14:18" x14ac:dyDescent="0.25">
      <c r="N3561" s="29">
        <v>40161</v>
      </c>
      <c r="O3561" s="30">
        <v>9.5023164439585403E-2</v>
      </c>
      <c r="P3561" s="30">
        <v>-6.9233271949095093E-2</v>
      </c>
      <c r="Q3561" s="30">
        <v>4.58946996269654E-2</v>
      </c>
      <c r="R3561" s="31">
        <v>3.7</v>
      </c>
    </row>
    <row r="3562" spans="14:18" x14ac:dyDescent="0.25">
      <c r="N3562" s="26">
        <v>40158</v>
      </c>
      <c r="O3562" s="27">
        <v>8.8063989923491501E-2</v>
      </c>
      <c r="P3562" s="27">
        <v>-6.7097463185728304E-2</v>
      </c>
      <c r="Q3562" s="27">
        <v>7.4262721124572204E-2</v>
      </c>
      <c r="R3562" s="28">
        <v>3.7</v>
      </c>
    </row>
    <row r="3563" spans="14:18" x14ac:dyDescent="0.25">
      <c r="N3563" s="29">
        <v>40157</v>
      </c>
      <c r="O3563" s="30">
        <v>0.102724340640668</v>
      </c>
      <c r="P3563" s="30">
        <v>-7.5325663759499104E-2</v>
      </c>
      <c r="Q3563" s="30">
        <v>3.2661540495664401E-2</v>
      </c>
      <c r="R3563" s="31">
        <v>3.7</v>
      </c>
    </row>
    <row r="3564" spans="14:18" x14ac:dyDescent="0.25">
      <c r="N3564" s="26">
        <v>40156</v>
      </c>
      <c r="O3564" s="27">
        <v>9.4058259836832095E-2</v>
      </c>
      <c r="P3564" s="27">
        <v>-6.7642217641428207E-2</v>
      </c>
      <c r="Q3564" s="27">
        <v>5.1331435841856399E-2</v>
      </c>
      <c r="R3564" s="28">
        <v>3.7</v>
      </c>
    </row>
    <row r="3565" spans="14:18" x14ac:dyDescent="0.25">
      <c r="N3565" s="29">
        <v>40154</v>
      </c>
      <c r="O3565" s="30">
        <v>9.4289788878514899E-2</v>
      </c>
      <c r="P3565" s="30">
        <v>-6.9626877084681696E-2</v>
      </c>
      <c r="Q3565" s="30">
        <v>4.4280040504426597E-2</v>
      </c>
      <c r="R3565" s="31">
        <v>3.7</v>
      </c>
    </row>
    <row r="3566" spans="14:18" x14ac:dyDescent="0.25">
      <c r="N3566" s="26">
        <v>40151</v>
      </c>
      <c r="O3566" s="27">
        <v>9.8333947434607397E-2</v>
      </c>
      <c r="P3566" s="27">
        <v>-7.3696219770559498E-2</v>
      </c>
      <c r="Q3566" s="27">
        <v>3.6488036069456303E-2</v>
      </c>
      <c r="R3566" s="28">
        <v>3.7</v>
      </c>
    </row>
    <row r="3567" spans="14:18" x14ac:dyDescent="0.25">
      <c r="N3567" s="29">
        <v>40150</v>
      </c>
      <c r="O3567" s="30">
        <v>9.7071719061918901E-2</v>
      </c>
      <c r="P3567" s="30">
        <v>-7.3477752652597997E-2</v>
      </c>
      <c r="Q3567" s="30">
        <v>3.9791398622108801E-2</v>
      </c>
      <c r="R3567" s="31">
        <v>3.7</v>
      </c>
    </row>
    <row r="3568" spans="14:18" x14ac:dyDescent="0.25">
      <c r="N3568" s="26">
        <v>40149</v>
      </c>
      <c r="O3568" s="27">
        <v>9.4260193850314297E-2</v>
      </c>
      <c r="P3568" s="27">
        <v>-7.0872300830197896E-2</v>
      </c>
      <c r="Q3568" s="27">
        <v>4.8118227416031403E-2</v>
      </c>
      <c r="R3568" s="28">
        <v>3.7</v>
      </c>
    </row>
    <row r="3569" spans="14:18" x14ac:dyDescent="0.25">
      <c r="N3569" s="29">
        <v>40148</v>
      </c>
      <c r="O3569" s="30">
        <v>7.9605318319214205E-2</v>
      </c>
      <c r="P3569" s="30">
        <v>-6.4897369276065903E-2</v>
      </c>
      <c r="Q3569" s="30">
        <v>9.3368908311870197E-2</v>
      </c>
      <c r="R3569" s="31">
        <v>3.7</v>
      </c>
    </row>
    <row r="3570" spans="14:18" x14ac:dyDescent="0.25">
      <c r="N3570" s="26">
        <v>40147</v>
      </c>
      <c r="O3570" s="27">
        <v>0.100586935977643</v>
      </c>
      <c r="P3570" s="27">
        <v>-7.6365037809254993E-2</v>
      </c>
      <c r="Q3570" s="27">
        <v>3.1994052347441897E-2</v>
      </c>
      <c r="R3570" s="28">
        <v>3.7</v>
      </c>
    </row>
    <row r="3571" spans="14:18" x14ac:dyDescent="0.25">
      <c r="N3571" s="29">
        <v>40144</v>
      </c>
      <c r="O3571" s="30">
        <v>8.2501280610834393E-2</v>
      </c>
      <c r="P3571" s="30">
        <v>-6.6609869426508095E-2</v>
      </c>
      <c r="Q3571" s="30">
        <v>8.4402818459952997E-2</v>
      </c>
      <c r="R3571" s="31">
        <v>3.7</v>
      </c>
    </row>
    <row r="3572" spans="14:18" x14ac:dyDescent="0.25">
      <c r="N3572" s="26">
        <v>40143</v>
      </c>
      <c r="O3572" s="27">
        <v>8.4947581700500596E-2</v>
      </c>
      <c r="P3572" s="27">
        <v>-6.1876671599331898E-2</v>
      </c>
      <c r="Q3572" s="27">
        <v>6.9396236247838403E-2</v>
      </c>
      <c r="R3572" s="28">
        <v>3.7</v>
      </c>
    </row>
    <row r="3573" spans="14:18" x14ac:dyDescent="0.25">
      <c r="N3573" s="29">
        <v>40142</v>
      </c>
      <c r="O3573" s="30">
        <v>7.9954823475239994E-2</v>
      </c>
      <c r="P3573" s="30">
        <v>-6.10654181572199E-2</v>
      </c>
      <c r="Q3573" s="30">
        <v>9.2608007764298894E-2</v>
      </c>
      <c r="R3573" s="31">
        <v>3.7</v>
      </c>
    </row>
    <row r="3574" spans="14:18" x14ac:dyDescent="0.25">
      <c r="N3574" s="26">
        <v>40141</v>
      </c>
      <c r="O3574" s="27">
        <v>9.4039145653062206E-2</v>
      </c>
      <c r="P3574" s="27">
        <v>-6.5298085726385902E-2</v>
      </c>
      <c r="Q3574" s="27">
        <v>4.7702072742297E-2</v>
      </c>
      <c r="R3574" s="28">
        <v>3.7</v>
      </c>
    </row>
    <row r="3575" spans="14:18" x14ac:dyDescent="0.25">
      <c r="N3575" s="29">
        <v>40140</v>
      </c>
      <c r="O3575" s="30">
        <v>9.0696607909126703E-2</v>
      </c>
      <c r="P3575" s="30">
        <v>-6.1755815426917202E-2</v>
      </c>
      <c r="Q3575" s="30">
        <v>5.6696879964091201E-2</v>
      </c>
      <c r="R3575" s="31">
        <v>3.7</v>
      </c>
    </row>
    <row r="3576" spans="14:18" x14ac:dyDescent="0.25">
      <c r="N3576" s="26">
        <v>40137</v>
      </c>
      <c r="O3576" s="27">
        <v>9.4039145653062206E-2</v>
      </c>
      <c r="P3576" s="27">
        <v>-6.5298085726385902E-2</v>
      </c>
      <c r="Q3576" s="27">
        <v>4.7702072742297E-2</v>
      </c>
      <c r="R3576" s="28">
        <v>3.7</v>
      </c>
    </row>
    <row r="3577" spans="14:18" x14ac:dyDescent="0.25">
      <c r="N3577" s="29">
        <v>40136</v>
      </c>
      <c r="O3577" s="30">
        <v>9.0696607909126703E-2</v>
      </c>
      <c r="P3577" s="30">
        <v>-6.1755815426917202E-2</v>
      </c>
      <c r="Q3577" s="30">
        <v>5.6696879964091201E-2</v>
      </c>
      <c r="R3577" s="31">
        <v>3.7</v>
      </c>
    </row>
    <row r="3578" spans="14:18" x14ac:dyDescent="0.25">
      <c r="N3578" s="26">
        <v>40135</v>
      </c>
      <c r="O3578" s="27">
        <v>9.2054776941153604E-2</v>
      </c>
      <c r="P3578" s="27">
        <v>-6.2610691141371896E-2</v>
      </c>
      <c r="Q3578" s="27">
        <v>5.4057577349583802E-2</v>
      </c>
      <c r="R3578" s="28">
        <v>3.7</v>
      </c>
    </row>
    <row r="3579" spans="14:18" x14ac:dyDescent="0.25">
      <c r="N3579" s="29">
        <v>40134</v>
      </c>
      <c r="O3579" s="30">
        <v>9.0442615386527203E-2</v>
      </c>
      <c r="P3579" s="30">
        <v>-6.09821650070674E-2</v>
      </c>
      <c r="Q3579" s="30">
        <v>5.6191074769884997E-2</v>
      </c>
      <c r="R3579" s="31">
        <v>3.7</v>
      </c>
    </row>
    <row r="3580" spans="14:18" x14ac:dyDescent="0.25">
      <c r="N3580" s="26">
        <v>40130</v>
      </c>
      <c r="O3580" s="27">
        <v>9.4995521928693094E-2</v>
      </c>
      <c r="P3580" s="27">
        <v>-6.5942599602059102E-2</v>
      </c>
      <c r="Q3580" s="27">
        <v>4.1857737248547203E-2</v>
      </c>
      <c r="R3580" s="28">
        <v>3.7</v>
      </c>
    </row>
    <row r="3581" spans="14:18" x14ac:dyDescent="0.25">
      <c r="N3581" s="29">
        <v>40129</v>
      </c>
      <c r="O3581" s="30">
        <v>9.6792145917529201E-2</v>
      </c>
      <c r="P3581" s="30">
        <v>-6.7172566507463602E-2</v>
      </c>
      <c r="Q3581" s="30">
        <v>4.1105207312122402E-2</v>
      </c>
      <c r="R3581" s="31">
        <v>3.7</v>
      </c>
    </row>
    <row r="3582" spans="14:18" x14ac:dyDescent="0.25">
      <c r="N3582" s="26">
        <v>40128</v>
      </c>
      <c r="O3582" s="27">
        <v>9.4248782738526396E-2</v>
      </c>
      <c r="P3582" s="27">
        <v>-6.2792049214879006E-2</v>
      </c>
      <c r="Q3582" s="27">
        <v>4.5003049646428601E-2</v>
      </c>
      <c r="R3582" s="28">
        <v>3.7</v>
      </c>
    </row>
    <row r="3583" spans="14:18" x14ac:dyDescent="0.25">
      <c r="N3583" s="29">
        <v>40127</v>
      </c>
      <c r="O3583" s="30">
        <v>8.9714743962537605E-2</v>
      </c>
      <c r="P3583" s="30">
        <v>-5.9741726989321203E-2</v>
      </c>
      <c r="Q3583" s="30">
        <v>5.8846545022931102E-2</v>
      </c>
      <c r="R3583" s="31">
        <v>3.7</v>
      </c>
    </row>
    <row r="3584" spans="14:18" x14ac:dyDescent="0.25">
      <c r="N3584" s="26">
        <v>40126</v>
      </c>
      <c r="O3584" s="27">
        <v>8.8286671865737298E-2</v>
      </c>
      <c r="P3584" s="27">
        <v>-5.9278096065368498E-2</v>
      </c>
      <c r="Q3584" s="27">
        <v>6.60456685712595E-2</v>
      </c>
      <c r="R3584" s="28">
        <v>3.7</v>
      </c>
    </row>
    <row r="3585" spans="14:18" x14ac:dyDescent="0.25">
      <c r="N3585" s="29">
        <v>40123</v>
      </c>
      <c r="O3585" s="30">
        <v>9.0568267213951406E-2</v>
      </c>
      <c r="P3585" s="30">
        <v>-5.96945766554293E-2</v>
      </c>
      <c r="Q3585" s="30">
        <v>5.7693951299165901E-2</v>
      </c>
      <c r="R3585" s="31">
        <v>3.7</v>
      </c>
    </row>
    <row r="3586" spans="14:18" x14ac:dyDescent="0.25">
      <c r="N3586" s="26">
        <v>40122</v>
      </c>
      <c r="O3586" s="27">
        <v>7.7198857426072298E-2</v>
      </c>
      <c r="P3586" s="27">
        <v>-5.2731046327795801E-2</v>
      </c>
      <c r="Q3586" s="27">
        <v>0.101069016159734</v>
      </c>
      <c r="R3586" s="28">
        <v>3.7</v>
      </c>
    </row>
    <row r="3587" spans="14:18" x14ac:dyDescent="0.25">
      <c r="N3587" s="29">
        <v>40121</v>
      </c>
      <c r="O3587" s="30">
        <v>8.7394722332731101E-2</v>
      </c>
      <c r="P3587" s="30">
        <v>-5.7948595951833701E-2</v>
      </c>
      <c r="Q3587" s="30">
        <v>7.1459318998515306E-2</v>
      </c>
      <c r="R3587" s="31">
        <v>3.7</v>
      </c>
    </row>
    <row r="3588" spans="14:18" x14ac:dyDescent="0.25">
      <c r="N3588" s="26">
        <v>40120</v>
      </c>
      <c r="O3588" s="27">
        <v>8.0555162057486293E-2</v>
      </c>
      <c r="P3588" s="27">
        <v>-5.5762909534726499E-2</v>
      </c>
      <c r="Q3588" s="27">
        <v>9.6391864296288002E-2</v>
      </c>
      <c r="R3588" s="28">
        <v>3.7</v>
      </c>
    </row>
    <row r="3589" spans="14:18" x14ac:dyDescent="0.25">
      <c r="N3589" s="29">
        <v>40116</v>
      </c>
      <c r="O3589" s="30">
        <v>8.7526868537812802E-2</v>
      </c>
      <c r="P3589" s="30">
        <v>-5.6608566072114098E-2</v>
      </c>
      <c r="Q3589" s="30">
        <v>7.4136364167485494E-2</v>
      </c>
      <c r="R3589" s="31">
        <v>3.7</v>
      </c>
    </row>
    <row r="3590" spans="14:18" x14ac:dyDescent="0.25">
      <c r="N3590" s="26">
        <v>40115</v>
      </c>
      <c r="O3590" s="27">
        <v>8.3656885252454696E-2</v>
      </c>
      <c r="P3590" s="27">
        <v>-5.3831441652542597E-2</v>
      </c>
      <c r="Q3590" s="27">
        <v>8.4779046905276101E-2</v>
      </c>
      <c r="R3590" s="28">
        <v>3.7</v>
      </c>
    </row>
    <row r="3591" spans="14:18" x14ac:dyDescent="0.25">
      <c r="N3591" s="29">
        <v>40114</v>
      </c>
      <c r="O3591" s="30">
        <v>8.1482731632633504E-2</v>
      </c>
      <c r="P3591" s="30">
        <v>-5.1848421610338001E-2</v>
      </c>
      <c r="Q3591" s="30">
        <v>9.1966632880077101E-2</v>
      </c>
      <c r="R3591" s="31">
        <v>3.7</v>
      </c>
    </row>
    <row r="3592" spans="14:18" x14ac:dyDescent="0.25">
      <c r="N3592" s="26">
        <v>40113</v>
      </c>
      <c r="O3592" s="27">
        <v>8.3040743270223399E-2</v>
      </c>
      <c r="P3592" s="27">
        <v>-5.4403672192446198E-2</v>
      </c>
      <c r="Q3592" s="27">
        <v>9.1080506392315894E-2</v>
      </c>
      <c r="R3592" s="28">
        <v>3.7</v>
      </c>
    </row>
    <row r="3593" spans="14:18" x14ac:dyDescent="0.25">
      <c r="N3593" s="29">
        <v>40112</v>
      </c>
      <c r="O3593" s="30">
        <v>7.8474207355109293E-2</v>
      </c>
      <c r="P3593" s="30">
        <v>-4.9543201003288601E-2</v>
      </c>
      <c r="Q3593" s="30">
        <v>0.101359770329379</v>
      </c>
      <c r="R3593" s="31">
        <v>3.7</v>
      </c>
    </row>
    <row r="3594" spans="14:18" x14ac:dyDescent="0.25">
      <c r="N3594" s="26">
        <v>40109</v>
      </c>
      <c r="O3594" s="27">
        <v>7.3737543174041298E-2</v>
      </c>
      <c r="P3594" s="27">
        <v>-4.7026723764797801E-2</v>
      </c>
      <c r="Q3594" s="27">
        <v>0.120911456019364</v>
      </c>
      <c r="R3594" s="28">
        <v>3.7</v>
      </c>
    </row>
    <row r="3595" spans="14:18" x14ac:dyDescent="0.25">
      <c r="N3595" s="29">
        <v>40108</v>
      </c>
      <c r="O3595" s="30">
        <v>7.7200537657945906E-2</v>
      </c>
      <c r="P3595" s="30">
        <v>-4.9195158273434098E-2</v>
      </c>
      <c r="Q3595" s="30">
        <v>0.112963907488016</v>
      </c>
      <c r="R3595" s="31">
        <v>3.7</v>
      </c>
    </row>
    <row r="3596" spans="14:18" x14ac:dyDescent="0.25">
      <c r="N3596" s="26">
        <v>40107</v>
      </c>
      <c r="O3596" s="27">
        <v>7.1220033012449294E-2</v>
      </c>
      <c r="P3596" s="27">
        <v>-4.4841560479163899E-2</v>
      </c>
      <c r="Q3596" s="27">
        <v>0.12973791400531001</v>
      </c>
      <c r="R3596" s="28">
        <v>3.7</v>
      </c>
    </row>
    <row r="3597" spans="14:18" x14ac:dyDescent="0.25">
      <c r="N3597" s="29">
        <v>40106</v>
      </c>
      <c r="O3597" s="30">
        <v>7.5511295029204298E-2</v>
      </c>
      <c r="P3597" s="30">
        <v>-4.9044426948505797E-2</v>
      </c>
      <c r="Q3597" s="30">
        <v>0.121237704890999</v>
      </c>
      <c r="R3597" s="31">
        <v>3.7</v>
      </c>
    </row>
    <row r="3598" spans="14:18" x14ac:dyDescent="0.25">
      <c r="N3598" s="26">
        <v>40105</v>
      </c>
      <c r="O3598" s="27">
        <v>7.9403014427250701E-2</v>
      </c>
      <c r="P3598" s="27">
        <v>-5.2038207110910603E-2</v>
      </c>
      <c r="Q3598" s="27">
        <v>0.108649688980178</v>
      </c>
      <c r="R3598" s="28">
        <v>3.7</v>
      </c>
    </row>
    <row r="3599" spans="14:18" x14ac:dyDescent="0.25">
      <c r="N3599" s="29">
        <v>40102</v>
      </c>
      <c r="O3599" s="30">
        <v>7.6100472138655298E-2</v>
      </c>
      <c r="P3599" s="30">
        <v>-4.9002179645529699E-2</v>
      </c>
      <c r="Q3599" s="30">
        <v>0.120253909406467</v>
      </c>
      <c r="R3599" s="31">
        <v>3.7</v>
      </c>
    </row>
    <row r="3600" spans="14:18" x14ac:dyDescent="0.25">
      <c r="N3600" s="26">
        <v>40101</v>
      </c>
      <c r="O3600" s="27">
        <v>7.8165528457586994E-2</v>
      </c>
      <c r="P3600" s="27">
        <v>-5.1615808516836101E-2</v>
      </c>
      <c r="Q3600" s="27">
        <v>0.117806604762238</v>
      </c>
      <c r="R3600" s="28">
        <v>3.7</v>
      </c>
    </row>
    <row r="3601" spans="14:18" x14ac:dyDescent="0.25">
      <c r="N3601" s="29">
        <v>40100</v>
      </c>
      <c r="O3601" s="30">
        <v>7.5968743066939001E-2</v>
      </c>
      <c r="P3601" s="30">
        <v>-4.9424423341723499E-2</v>
      </c>
      <c r="Q3601" s="30">
        <v>0.122502108766757</v>
      </c>
      <c r="R3601" s="31">
        <v>3.7</v>
      </c>
    </row>
    <row r="3602" spans="14:18" x14ac:dyDescent="0.25">
      <c r="N3602" s="26">
        <v>40099</v>
      </c>
      <c r="O3602" s="27">
        <v>7.7180099075384007E-2</v>
      </c>
      <c r="P3602" s="27">
        <v>-5.0712217823885901E-2</v>
      </c>
      <c r="Q3602" s="27">
        <v>0.12281640209342801</v>
      </c>
      <c r="R3602" s="28">
        <v>3.7</v>
      </c>
    </row>
    <row r="3603" spans="14:18" x14ac:dyDescent="0.25">
      <c r="N3603" s="29">
        <v>40095</v>
      </c>
      <c r="O3603" s="30">
        <v>7.8259889519236694E-2</v>
      </c>
      <c r="P3603" s="30">
        <v>-5.1739035314846402E-2</v>
      </c>
      <c r="Q3603" s="30">
        <v>0.12038788226382199</v>
      </c>
      <c r="R3603" s="31">
        <v>3.7</v>
      </c>
    </row>
    <row r="3604" spans="14:18" x14ac:dyDescent="0.25">
      <c r="N3604" s="26">
        <v>40094</v>
      </c>
      <c r="O3604" s="27">
        <v>7.6084711957157006E-2</v>
      </c>
      <c r="P3604" s="27">
        <v>-4.9322388343287199E-2</v>
      </c>
      <c r="Q3604" s="27">
        <v>0.123612639826083</v>
      </c>
      <c r="R3604" s="28">
        <v>3.7</v>
      </c>
    </row>
    <row r="3605" spans="14:18" x14ac:dyDescent="0.25">
      <c r="N3605" s="29">
        <v>40093</v>
      </c>
      <c r="O3605" s="30">
        <v>7.9273667298079206E-2</v>
      </c>
      <c r="P3605" s="30">
        <v>-5.29781252385731E-2</v>
      </c>
      <c r="Q3605" s="30">
        <v>0.118742304889255</v>
      </c>
      <c r="R3605" s="31">
        <v>3.7</v>
      </c>
    </row>
    <row r="3606" spans="14:18" x14ac:dyDescent="0.25">
      <c r="N3606" s="26">
        <v>40092</v>
      </c>
      <c r="O3606" s="27">
        <v>8.6601695204738802E-2</v>
      </c>
      <c r="P3606" s="27">
        <v>-5.4457948424397801E-2</v>
      </c>
      <c r="Q3606" s="27">
        <v>9.4240243591471207E-2</v>
      </c>
      <c r="R3606" s="28">
        <v>3.7</v>
      </c>
    </row>
    <row r="3607" spans="14:18" x14ac:dyDescent="0.25">
      <c r="N3607" s="29">
        <v>40091</v>
      </c>
      <c r="O3607" s="30">
        <v>7.8641569982620702E-2</v>
      </c>
      <c r="P3607" s="30">
        <v>-5.1911291836243302E-2</v>
      </c>
      <c r="Q3607" s="30">
        <v>0.12250875134355101</v>
      </c>
      <c r="R3607" s="31">
        <v>3.7</v>
      </c>
    </row>
    <row r="3608" spans="14:18" x14ac:dyDescent="0.25">
      <c r="N3608" s="26">
        <v>40088</v>
      </c>
      <c r="O3608" s="27">
        <v>7.9859581661379006E-2</v>
      </c>
      <c r="P3608" s="27">
        <v>-5.3266856023895699E-2</v>
      </c>
      <c r="Q3608" s="27">
        <v>0.12110290621985501</v>
      </c>
      <c r="R3608" s="28">
        <v>3.7</v>
      </c>
    </row>
    <row r="3609" spans="14:18" x14ac:dyDescent="0.25">
      <c r="N3609" s="29">
        <v>40087</v>
      </c>
      <c r="O3609" s="30">
        <v>8.2521977667720001E-2</v>
      </c>
      <c r="P3609" s="30">
        <v>-5.4676349527169203E-2</v>
      </c>
      <c r="Q3609" s="30">
        <v>0.113253689515499</v>
      </c>
      <c r="R3609" s="31">
        <v>3.7</v>
      </c>
    </row>
    <row r="3610" spans="14:18" x14ac:dyDescent="0.25">
      <c r="N3610" s="26">
        <v>40086</v>
      </c>
      <c r="O3610" s="27">
        <v>7.7282111729040995E-2</v>
      </c>
      <c r="P3610" s="27">
        <v>-5.1616800840334598E-2</v>
      </c>
      <c r="Q3610" s="27">
        <v>0.12933393428263201</v>
      </c>
      <c r="R3610" s="28">
        <v>3.7</v>
      </c>
    </row>
    <row r="3611" spans="14:18" x14ac:dyDescent="0.25">
      <c r="N3611" s="29">
        <v>40085</v>
      </c>
      <c r="O3611" s="30">
        <v>7.9181957653802496E-2</v>
      </c>
      <c r="P3611" s="30">
        <v>-5.2586488522300898E-2</v>
      </c>
      <c r="Q3611" s="30">
        <v>0.12471562847273</v>
      </c>
      <c r="R3611" s="31">
        <v>3.7</v>
      </c>
    </row>
    <row r="3612" spans="14:18" x14ac:dyDescent="0.25">
      <c r="N3612" s="26">
        <v>40084</v>
      </c>
      <c r="O3612" s="27">
        <v>7.6625314477533693E-2</v>
      </c>
      <c r="P3612" s="27">
        <v>-5.12705874350593E-2</v>
      </c>
      <c r="Q3612" s="27">
        <v>0.13314621026756401</v>
      </c>
      <c r="R3612" s="28">
        <v>3.7</v>
      </c>
    </row>
    <row r="3613" spans="14:18" x14ac:dyDescent="0.25">
      <c r="N3613" s="29">
        <v>40081</v>
      </c>
      <c r="O3613" s="30">
        <v>7.9820776172016897E-2</v>
      </c>
      <c r="P3613" s="30">
        <v>-4.9577994075463698E-2</v>
      </c>
      <c r="Q3613" s="30">
        <v>0.12420201566824</v>
      </c>
      <c r="R3613" s="31">
        <v>3.7</v>
      </c>
    </row>
    <row r="3614" spans="14:18" x14ac:dyDescent="0.25">
      <c r="N3614" s="26">
        <v>40080</v>
      </c>
      <c r="O3614" s="27">
        <v>8.0481252115342697E-2</v>
      </c>
      <c r="P3614" s="27">
        <v>-4.95055040550577E-2</v>
      </c>
      <c r="Q3614" s="27">
        <v>0.122303442701392</v>
      </c>
      <c r="R3614" s="28">
        <v>3.7</v>
      </c>
    </row>
    <row r="3615" spans="14:18" x14ac:dyDescent="0.25">
      <c r="N3615" s="29">
        <v>40079</v>
      </c>
      <c r="O3615" s="30">
        <v>8.12913377471048E-2</v>
      </c>
      <c r="P3615" s="30">
        <v>-5.0754358060922301E-2</v>
      </c>
      <c r="Q3615" s="30">
        <v>0.12385124765375501</v>
      </c>
      <c r="R3615" s="31">
        <v>3.7</v>
      </c>
    </row>
    <row r="3616" spans="14:18" x14ac:dyDescent="0.25">
      <c r="N3616" s="26">
        <v>40078</v>
      </c>
      <c r="O3616" s="27">
        <v>8.0818505253878695E-2</v>
      </c>
      <c r="P3616" s="27">
        <v>-5.05811289132495E-2</v>
      </c>
      <c r="Q3616" s="27">
        <v>0.124142788847441</v>
      </c>
      <c r="R3616" s="28">
        <v>3.7</v>
      </c>
    </row>
    <row r="3617" spans="14:18" x14ac:dyDescent="0.25">
      <c r="N3617" s="29">
        <v>40077</v>
      </c>
      <c r="O3617" s="30">
        <v>8.38146065275059E-2</v>
      </c>
      <c r="P3617" s="30">
        <v>-5.3605016030743101E-2</v>
      </c>
      <c r="Q3617" s="30">
        <v>0.121234615486235</v>
      </c>
      <c r="R3617" s="31">
        <v>3.7</v>
      </c>
    </row>
    <row r="3618" spans="14:18" x14ac:dyDescent="0.25">
      <c r="N3618" s="26">
        <v>40074</v>
      </c>
      <c r="O3618" s="27">
        <v>8.3212317035146602E-2</v>
      </c>
      <c r="P3618" s="27">
        <v>-5.3411567930944599E-2</v>
      </c>
      <c r="Q3618" s="27">
        <v>0.12277546571293101</v>
      </c>
      <c r="R3618" s="28">
        <v>3.7</v>
      </c>
    </row>
    <row r="3619" spans="14:18" x14ac:dyDescent="0.25">
      <c r="N3619" s="29">
        <v>40073</v>
      </c>
      <c r="O3619" s="30">
        <v>7.5797200508224402E-2</v>
      </c>
      <c r="P3619" s="30">
        <v>-5.4395305135610798E-2</v>
      </c>
      <c r="Q3619" s="30">
        <v>0.15512385138340201</v>
      </c>
      <c r="R3619" s="31">
        <v>3.7</v>
      </c>
    </row>
    <row r="3620" spans="14:18" x14ac:dyDescent="0.25">
      <c r="N3620" s="26">
        <v>40072</v>
      </c>
      <c r="O3620" s="27">
        <v>8.8876482758943498E-2</v>
      </c>
      <c r="P3620" s="27">
        <v>-5.9408368834714703E-2</v>
      </c>
      <c r="Q3620" s="27">
        <v>0.118107322612734</v>
      </c>
      <c r="R3620" s="28">
        <v>3.7</v>
      </c>
    </row>
    <row r="3621" spans="14:18" x14ac:dyDescent="0.25">
      <c r="N3621" s="29">
        <v>40071</v>
      </c>
      <c r="O3621" s="30">
        <v>9.4532894205562601E-2</v>
      </c>
      <c r="P3621" s="30">
        <v>-6.5034878521797998E-2</v>
      </c>
      <c r="Q3621" s="30">
        <v>0.107668307949255</v>
      </c>
      <c r="R3621" s="31">
        <v>3.7</v>
      </c>
    </row>
    <row r="3622" spans="14:18" x14ac:dyDescent="0.25">
      <c r="N3622" s="26">
        <v>40070</v>
      </c>
      <c r="O3622" s="27">
        <v>9.33632587346864E-2</v>
      </c>
      <c r="P3622" s="27">
        <v>-6.2765435472655395E-2</v>
      </c>
      <c r="Q3622" s="27">
        <v>0.10540498158299599</v>
      </c>
      <c r="R3622" s="28">
        <v>3.7</v>
      </c>
    </row>
    <row r="3623" spans="14:18" x14ac:dyDescent="0.25">
      <c r="N3623" s="29">
        <v>40067</v>
      </c>
      <c r="O3623" s="30">
        <v>7.8253729821696205E-2</v>
      </c>
      <c r="P3623" s="30">
        <v>-5.8008848621780497E-2</v>
      </c>
      <c r="Q3623" s="30">
        <v>0.15259773910959201</v>
      </c>
      <c r="R3623" s="31">
        <v>3.7</v>
      </c>
    </row>
    <row r="3624" spans="14:18" x14ac:dyDescent="0.25">
      <c r="N3624" s="26">
        <v>40066</v>
      </c>
      <c r="O3624" s="27">
        <v>8.8080113146012898E-2</v>
      </c>
      <c r="P3624" s="27">
        <v>-5.83764354425272E-2</v>
      </c>
      <c r="Q3624" s="27">
        <v>0.117641996137565</v>
      </c>
      <c r="R3624" s="28">
        <v>3.7</v>
      </c>
    </row>
    <row r="3625" spans="14:18" x14ac:dyDescent="0.25">
      <c r="N3625" s="29">
        <v>40065</v>
      </c>
      <c r="O3625" s="30">
        <v>9.2398614858775804E-2</v>
      </c>
      <c r="P3625" s="30">
        <v>-6.2728396691731206E-2</v>
      </c>
      <c r="Q3625" s="30">
        <v>0.109064857957148</v>
      </c>
      <c r="R3625" s="31">
        <v>3.7</v>
      </c>
    </row>
    <row r="3626" spans="14:18" x14ac:dyDescent="0.25">
      <c r="N3626" s="26">
        <v>40064</v>
      </c>
      <c r="O3626" s="27">
        <v>8.3271379591787403E-2</v>
      </c>
      <c r="P3626" s="27">
        <v>-5.4159674220983098E-2</v>
      </c>
      <c r="Q3626" s="27">
        <v>0.123970287274242</v>
      </c>
      <c r="R3626" s="28">
        <v>3.7</v>
      </c>
    </row>
    <row r="3627" spans="14:18" x14ac:dyDescent="0.25">
      <c r="N3627" s="29">
        <v>40063</v>
      </c>
      <c r="O3627" s="30">
        <v>8.9517475665974802E-2</v>
      </c>
      <c r="P3627" s="30">
        <v>-5.9488148271779298E-2</v>
      </c>
      <c r="Q3627" s="30">
        <v>0.10844905487074299</v>
      </c>
      <c r="R3627" s="31">
        <v>3.7</v>
      </c>
    </row>
    <row r="3628" spans="14:18" x14ac:dyDescent="0.25">
      <c r="N3628" s="26">
        <v>40060</v>
      </c>
      <c r="O3628" s="27">
        <v>8.4944092383964498E-2</v>
      </c>
      <c r="P3628" s="27">
        <v>-5.6065204909066697E-2</v>
      </c>
      <c r="Q3628" s="27">
        <v>0.11907241477000099</v>
      </c>
      <c r="R3628" s="28">
        <v>3.7</v>
      </c>
    </row>
    <row r="3629" spans="14:18" x14ac:dyDescent="0.25">
      <c r="N3629" s="29">
        <v>40059</v>
      </c>
      <c r="O3629" s="30">
        <v>8.1340351078985004E-2</v>
      </c>
      <c r="P3629" s="30">
        <v>-5.4228135217061997E-2</v>
      </c>
      <c r="Q3629" s="30">
        <v>0.131741860314529</v>
      </c>
      <c r="R3629" s="31">
        <v>3.7</v>
      </c>
    </row>
    <row r="3630" spans="14:18" x14ac:dyDescent="0.25">
      <c r="N3630" s="26">
        <v>40057</v>
      </c>
      <c r="O3630" s="27">
        <v>8.5914956854819202E-2</v>
      </c>
      <c r="P3630" s="27">
        <v>-5.8895909777903703E-2</v>
      </c>
      <c r="Q3630" s="27">
        <v>0.126555718352409</v>
      </c>
      <c r="R3630" s="28">
        <v>3.7</v>
      </c>
    </row>
    <row r="3631" spans="14:18" x14ac:dyDescent="0.25">
      <c r="N3631" s="29">
        <v>40056</v>
      </c>
      <c r="O3631" s="30">
        <v>8.7335482031422995E-2</v>
      </c>
      <c r="P3631" s="30">
        <v>-6.0451909947810099E-2</v>
      </c>
      <c r="Q3631" s="30">
        <v>0.124302513622603</v>
      </c>
      <c r="R3631" s="31">
        <v>3.7</v>
      </c>
    </row>
    <row r="3632" spans="14:18" x14ac:dyDescent="0.25">
      <c r="N3632" s="26">
        <v>40053</v>
      </c>
      <c r="O3632" s="27">
        <v>8.5135515877653195E-2</v>
      </c>
      <c r="P3632" s="27">
        <v>-5.86660329535032E-2</v>
      </c>
      <c r="Q3632" s="27">
        <v>0.12794413376795899</v>
      </c>
      <c r="R3632" s="28">
        <v>3.7</v>
      </c>
    </row>
    <row r="3633" spans="14:18" x14ac:dyDescent="0.25">
      <c r="N3633" s="29">
        <v>40052</v>
      </c>
      <c r="O3633" s="30">
        <v>8.8729154220175493E-2</v>
      </c>
      <c r="P3633" s="30">
        <v>-6.1613688966444702E-2</v>
      </c>
      <c r="Q3633" s="30">
        <v>0.119471236555902</v>
      </c>
      <c r="R3633" s="31">
        <v>3.7</v>
      </c>
    </row>
    <row r="3634" spans="14:18" x14ac:dyDescent="0.25">
      <c r="N3634" s="26">
        <v>40051</v>
      </c>
      <c r="O3634" s="27">
        <v>9.0645726709114194E-2</v>
      </c>
      <c r="P3634" s="27">
        <v>-6.3534045287201205E-2</v>
      </c>
      <c r="Q3634" s="27">
        <v>0.117819085618997</v>
      </c>
      <c r="R3634" s="28">
        <v>3.7</v>
      </c>
    </row>
    <row r="3635" spans="14:18" x14ac:dyDescent="0.25">
      <c r="N3635" s="29">
        <v>40050</v>
      </c>
      <c r="O3635" s="30">
        <v>8.4423253136774401E-2</v>
      </c>
      <c r="P3635" s="30">
        <v>-5.82559306071097E-2</v>
      </c>
      <c r="Q3635" s="30">
        <v>0.130935468856298</v>
      </c>
      <c r="R3635" s="31">
        <v>3.7</v>
      </c>
    </row>
    <row r="3636" spans="14:18" x14ac:dyDescent="0.25">
      <c r="N3636" s="26">
        <v>40049</v>
      </c>
      <c r="O3636" s="27">
        <v>9.0620602679314002E-2</v>
      </c>
      <c r="P3636" s="27">
        <v>-6.3303536863792198E-2</v>
      </c>
      <c r="Q3636" s="27">
        <v>0.114385826699332</v>
      </c>
      <c r="R3636" s="28">
        <v>3.7</v>
      </c>
    </row>
    <row r="3637" spans="14:18" x14ac:dyDescent="0.25">
      <c r="N3637" s="29">
        <v>40046</v>
      </c>
      <c r="O3637" s="30">
        <v>8.4964774712565305E-2</v>
      </c>
      <c r="P3637" s="30">
        <v>-5.8107076545966502E-2</v>
      </c>
      <c r="Q3637" s="30">
        <v>0.128025869809685</v>
      </c>
      <c r="R3637" s="31">
        <v>3.7</v>
      </c>
    </row>
    <row r="3638" spans="14:18" x14ac:dyDescent="0.25">
      <c r="N3638" s="26">
        <v>40045</v>
      </c>
      <c r="O3638" s="27">
        <v>8.6075873885232093E-2</v>
      </c>
      <c r="P3638" s="27">
        <v>-5.8851406944517903E-2</v>
      </c>
      <c r="Q3638" s="27">
        <v>0.12189856717051401</v>
      </c>
      <c r="R3638" s="28">
        <v>3.7</v>
      </c>
    </row>
    <row r="3639" spans="14:18" x14ac:dyDescent="0.25">
      <c r="N3639" s="29">
        <v>40044</v>
      </c>
      <c r="O3639" s="30">
        <v>8.6224674718253E-2</v>
      </c>
      <c r="P3639" s="30">
        <v>-5.9654966641246497E-2</v>
      </c>
      <c r="Q3639" s="30">
        <v>0.125779141856808</v>
      </c>
      <c r="R3639" s="31">
        <v>3.7</v>
      </c>
    </row>
    <row r="3640" spans="14:18" x14ac:dyDescent="0.25">
      <c r="N3640" s="26">
        <v>40043</v>
      </c>
      <c r="O3640" s="27">
        <v>8.4986994891314296E-2</v>
      </c>
      <c r="P3640" s="27">
        <v>-5.7561105551429598E-2</v>
      </c>
      <c r="Q3640" s="27">
        <v>0.12084861938437801</v>
      </c>
      <c r="R3640" s="28">
        <v>3.7</v>
      </c>
    </row>
    <row r="3641" spans="14:18" x14ac:dyDescent="0.25">
      <c r="N3641" s="29">
        <v>40039</v>
      </c>
      <c r="O3641" s="30">
        <v>8.1841903737232893E-2</v>
      </c>
      <c r="P3641" s="30">
        <v>-5.53142998062481E-2</v>
      </c>
      <c r="Q3641" s="30">
        <v>0.125031175677147</v>
      </c>
      <c r="R3641" s="31">
        <v>3.7</v>
      </c>
    </row>
    <row r="3642" spans="14:18" x14ac:dyDescent="0.25">
      <c r="N3642" s="26">
        <v>40038</v>
      </c>
      <c r="O3642" s="27">
        <v>7.7086045814978604E-2</v>
      </c>
      <c r="P3642" s="27">
        <v>-5.04194205869734E-2</v>
      </c>
      <c r="Q3642" s="27">
        <v>0.133594754505442</v>
      </c>
      <c r="R3642" s="28">
        <v>3.7</v>
      </c>
    </row>
    <row r="3643" spans="14:18" x14ac:dyDescent="0.25">
      <c r="N3643" s="29">
        <v>40037</v>
      </c>
      <c r="O3643" s="30">
        <v>7.7093851934964999E-2</v>
      </c>
      <c r="P3643" s="30">
        <v>-5.0313358765101297E-2</v>
      </c>
      <c r="Q3643" s="30">
        <v>0.13385765303482999</v>
      </c>
      <c r="R3643" s="31">
        <v>3.7</v>
      </c>
    </row>
    <row r="3644" spans="14:18" x14ac:dyDescent="0.25">
      <c r="N3644" s="26">
        <v>40036</v>
      </c>
      <c r="O3644" s="27">
        <v>7.5045675774611006E-2</v>
      </c>
      <c r="P3644" s="27">
        <v>-4.8094412481854497E-2</v>
      </c>
      <c r="Q3644" s="27">
        <v>0.137407187203267</v>
      </c>
      <c r="R3644" s="28">
        <v>3.7</v>
      </c>
    </row>
    <row r="3645" spans="14:18" x14ac:dyDescent="0.25">
      <c r="N3645" s="29">
        <v>40035</v>
      </c>
      <c r="O3645" s="30">
        <v>7.4060118288538201E-2</v>
      </c>
      <c r="P3645" s="30">
        <v>-4.7303300522090599E-2</v>
      </c>
      <c r="Q3645" s="30">
        <v>0.14034232249440601</v>
      </c>
      <c r="R3645" s="31">
        <v>3.7</v>
      </c>
    </row>
    <row r="3646" spans="14:18" x14ac:dyDescent="0.25">
      <c r="N3646" s="26">
        <v>40031</v>
      </c>
      <c r="O3646" s="27">
        <v>7.5283897238205402E-2</v>
      </c>
      <c r="P3646" s="27">
        <v>-4.8872821380872802E-2</v>
      </c>
      <c r="Q3646" s="27">
        <v>0.13399219242649801</v>
      </c>
      <c r="R3646" s="28">
        <v>3.7</v>
      </c>
    </row>
    <row r="3647" spans="14:18" x14ac:dyDescent="0.25">
      <c r="N3647" s="29">
        <v>40030</v>
      </c>
      <c r="O3647" s="30">
        <v>7.3367812383454606E-2</v>
      </c>
      <c r="P3647" s="30">
        <v>-4.7478485254442898E-2</v>
      </c>
      <c r="Q3647" s="30">
        <v>0.139606485533213</v>
      </c>
      <c r="R3647" s="31">
        <v>3.7</v>
      </c>
    </row>
    <row r="3648" spans="14:18" x14ac:dyDescent="0.25">
      <c r="N3648" s="26">
        <v>40029</v>
      </c>
      <c r="O3648" s="27">
        <v>7.03866274735893E-2</v>
      </c>
      <c r="P3648" s="27">
        <v>-4.4729977547726701E-2</v>
      </c>
      <c r="Q3648" s="27">
        <v>0.14252437270208401</v>
      </c>
      <c r="R3648" s="28">
        <v>3.7</v>
      </c>
    </row>
    <row r="3649" spans="14:18" x14ac:dyDescent="0.25">
      <c r="N3649" s="29">
        <v>40028</v>
      </c>
      <c r="O3649" s="30">
        <v>7.0079833060178398E-2</v>
      </c>
      <c r="P3649" s="30">
        <v>-4.5228405629077602E-2</v>
      </c>
      <c r="Q3649" s="30">
        <v>0.143147874836489</v>
      </c>
      <c r="R3649" s="31">
        <v>3.7</v>
      </c>
    </row>
    <row r="3650" spans="14:18" x14ac:dyDescent="0.25">
      <c r="N3650" s="26">
        <v>40025</v>
      </c>
      <c r="O3650" s="27">
        <v>5.4687482190901499E-2</v>
      </c>
      <c r="P3650" s="27">
        <v>-4.3493118090711901E-2</v>
      </c>
      <c r="Q3650" s="27">
        <v>0.197455882255548</v>
      </c>
      <c r="R3650" s="28">
        <v>3.7</v>
      </c>
    </row>
    <row r="3651" spans="14:18" x14ac:dyDescent="0.25">
      <c r="N3651" s="29">
        <v>40024</v>
      </c>
      <c r="O3651" s="30">
        <v>6.6247876522355698E-2</v>
      </c>
      <c r="P3651" s="30">
        <v>-4.0578848685867301E-2</v>
      </c>
      <c r="Q3651" s="30">
        <v>0.15324753112271</v>
      </c>
      <c r="R3651" s="31">
        <v>3.7</v>
      </c>
    </row>
    <row r="3652" spans="14:18" x14ac:dyDescent="0.25">
      <c r="N3652" s="26">
        <v>40023</v>
      </c>
      <c r="O3652" s="27">
        <v>7.1938639450991798E-2</v>
      </c>
      <c r="P3652" s="27">
        <v>-4.5895302348632802E-2</v>
      </c>
      <c r="Q3652" s="27">
        <v>0.14276656026910201</v>
      </c>
      <c r="R3652" s="28">
        <v>3.7</v>
      </c>
    </row>
    <row r="3653" spans="14:18" x14ac:dyDescent="0.25">
      <c r="N3653" s="29">
        <v>40022</v>
      </c>
      <c r="O3653" s="30">
        <v>8.0857594027773705E-2</v>
      </c>
      <c r="P3653" s="30">
        <v>-5.2935617812602601E-2</v>
      </c>
      <c r="Q3653" s="30">
        <v>0.119134318863724</v>
      </c>
      <c r="R3653" s="31">
        <v>3.7</v>
      </c>
    </row>
    <row r="3654" spans="14:18" x14ac:dyDescent="0.25">
      <c r="N3654" s="26">
        <v>40021</v>
      </c>
      <c r="O3654" s="27">
        <v>7.4717832824898994E-2</v>
      </c>
      <c r="P3654" s="27">
        <v>-5.0400632208041897E-2</v>
      </c>
      <c r="Q3654" s="27">
        <v>0.133290081226552</v>
      </c>
      <c r="R3654" s="28">
        <v>3.7</v>
      </c>
    </row>
    <row r="3655" spans="14:18" x14ac:dyDescent="0.25">
      <c r="N3655" s="29">
        <v>40018</v>
      </c>
      <c r="O3655" s="30">
        <v>6.8766061378611396E-2</v>
      </c>
      <c r="P3655" s="30">
        <v>-4.47882807574944E-2</v>
      </c>
      <c r="Q3655" s="30">
        <v>0.14437441919945601</v>
      </c>
      <c r="R3655" s="31">
        <v>3.7</v>
      </c>
    </row>
    <row r="3656" spans="14:18" x14ac:dyDescent="0.25">
      <c r="N3656" s="26">
        <v>40017</v>
      </c>
      <c r="O3656" s="27">
        <v>6.8996161218144197E-2</v>
      </c>
      <c r="P3656" s="27">
        <v>-4.4236054528040601E-2</v>
      </c>
      <c r="Q3656" s="27">
        <v>0.14483725682906201</v>
      </c>
      <c r="R3656" s="28">
        <v>3.7</v>
      </c>
    </row>
    <row r="3657" spans="14:18" x14ac:dyDescent="0.25">
      <c r="N3657" s="29">
        <v>40016</v>
      </c>
      <c r="O3657" s="30">
        <v>7.1098918840656999E-2</v>
      </c>
      <c r="P3657" s="30">
        <v>-4.5862107721074102E-2</v>
      </c>
      <c r="Q3657" s="30">
        <v>0.14149619546016001</v>
      </c>
      <c r="R3657" s="31">
        <v>3.7</v>
      </c>
    </row>
    <row r="3658" spans="14:18" x14ac:dyDescent="0.25">
      <c r="N3658" s="26">
        <v>40015</v>
      </c>
      <c r="O3658" s="27">
        <v>7.2645839328456793E-2</v>
      </c>
      <c r="P3658" s="27">
        <v>-4.7555377147256502E-2</v>
      </c>
      <c r="Q3658" s="27">
        <v>0.13947772615666901</v>
      </c>
      <c r="R3658" s="28">
        <v>3.7</v>
      </c>
    </row>
    <row r="3659" spans="14:18" x14ac:dyDescent="0.25">
      <c r="N3659" s="29">
        <v>40011</v>
      </c>
      <c r="O3659" s="30">
        <v>7.4241993304679205E-2</v>
      </c>
      <c r="P3659" s="30">
        <v>-4.9175731525183897E-2</v>
      </c>
      <c r="Q3659" s="30">
        <v>0.13885715645962701</v>
      </c>
      <c r="R3659" s="31">
        <v>3.7</v>
      </c>
    </row>
    <row r="3660" spans="14:18" x14ac:dyDescent="0.25">
      <c r="N3660" s="26">
        <v>40010</v>
      </c>
      <c r="O3660" s="27">
        <v>7.5588092217918595E-2</v>
      </c>
      <c r="P3660" s="27">
        <v>-5.0757538504516198E-2</v>
      </c>
      <c r="Q3660" s="27">
        <v>0.13881233501454099</v>
      </c>
      <c r="R3660" s="28">
        <v>3.7</v>
      </c>
    </row>
    <row r="3661" spans="14:18" x14ac:dyDescent="0.25">
      <c r="N3661" s="29">
        <v>40009</v>
      </c>
      <c r="O3661" s="30">
        <v>7.8285436644265502E-2</v>
      </c>
      <c r="P3661" s="30">
        <v>-5.3997787901744601E-2</v>
      </c>
      <c r="Q3661" s="30">
        <v>0.137158317625208</v>
      </c>
      <c r="R3661" s="31">
        <v>3.7</v>
      </c>
    </row>
    <row r="3662" spans="14:18" x14ac:dyDescent="0.25">
      <c r="N3662" s="26">
        <v>40008</v>
      </c>
      <c r="O3662" s="27">
        <v>7.7598756335315905E-2</v>
      </c>
      <c r="P3662" s="27">
        <v>-5.2585146491740703E-2</v>
      </c>
      <c r="Q3662" s="27">
        <v>0.14079443116249599</v>
      </c>
      <c r="R3662" s="28">
        <v>3.7</v>
      </c>
    </row>
    <row r="3663" spans="14:18" x14ac:dyDescent="0.25">
      <c r="N3663" s="29">
        <v>40007</v>
      </c>
      <c r="O3663" s="30">
        <v>7.9195291424104794E-2</v>
      </c>
      <c r="P3663" s="30">
        <v>-5.3314421105762101E-2</v>
      </c>
      <c r="Q3663" s="30">
        <v>0.13626131910190301</v>
      </c>
      <c r="R3663" s="31">
        <v>3.7</v>
      </c>
    </row>
    <row r="3664" spans="14:18" x14ac:dyDescent="0.25">
      <c r="N3664" s="26">
        <v>40004</v>
      </c>
      <c r="O3664" s="27">
        <v>7.9301156795501093E-2</v>
      </c>
      <c r="P3664" s="27">
        <v>-5.2592082191738498E-2</v>
      </c>
      <c r="Q3664" s="27">
        <v>0.13100844241727599</v>
      </c>
      <c r="R3664" s="28">
        <v>3.7</v>
      </c>
    </row>
    <row r="3665" spans="14:18" x14ac:dyDescent="0.25">
      <c r="N3665" s="29">
        <v>40003</v>
      </c>
      <c r="O3665" s="30">
        <v>0.10705851529506701</v>
      </c>
      <c r="P3665" s="30">
        <v>-6.3677014559963996E-2</v>
      </c>
      <c r="Q3665" s="30">
        <v>4.3038467760248902E-2</v>
      </c>
      <c r="R3665" s="31">
        <v>3.7</v>
      </c>
    </row>
    <row r="3666" spans="14:18" x14ac:dyDescent="0.25">
      <c r="N3666" s="26">
        <v>40002</v>
      </c>
      <c r="O3666" s="27">
        <v>0.10419065381654501</v>
      </c>
      <c r="P3666" s="27">
        <v>-6.2850750775241507E-2</v>
      </c>
      <c r="Q3666" s="27">
        <v>5.2878689312817702E-2</v>
      </c>
      <c r="R3666" s="28">
        <v>3.7</v>
      </c>
    </row>
    <row r="3667" spans="14:18" x14ac:dyDescent="0.25">
      <c r="N3667" s="29">
        <v>40001</v>
      </c>
      <c r="O3667" s="30">
        <v>0.104665290408503</v>
      </c>
      <c r="P3667" s="30">
        <v>-6.39435003307737E-2</v>
      </c>
      <c r="Q3667" s="30">
        <v>5.1144717891637097E-2</v>
      </c>
      <c r="R3667" s="31">
        <v>3.7</v>
      </c>
    </row>
    <row r="3668" spans="14:18" x14ac:dyDescent="0.25">
      <c r="N3668" s="26">
        <v>40000</v>
      </c>
      <c r="O3668" s="27">
        <v>0.10090600246237801</v>
      </c>
      <c r="P3668" s="27">
        <v>-6.05704251393639E-2</v>
      </c>
      <c r="Q3668" s="27">
        <v>6.3678452954537001E-2</v>
      </c>
      <c r="R3668" s="28">
        <v>3.7</v>
      </c>
    </row>
    <row r="3669" spans="14:18" x14ac:dyDescent="0.25">
      <c r="N3669" s="29">
        <v>39997</v>
      </c>
      <c r="O3669" s="30">
        <v>9.7207796181862594E-2</v>
      </c>
      <c r="P3669" s="30">
        <v>-5.6855227651970201E-2</v>
      </c>
      <c r="Q3669" s="30">
        <v>7.4349148181305197E-2</v>
      </c>
      <c r="R3669" s="31">
        <v>3.7</v>
      </c>
    </row>
    <row r="3670" spans="14:18" x14ac:dyDescent="0.25">
      <c r="N3670" s="26">
        <v>39996</v>
      </c>
      <c r="O3670" s="27">
        <v>9.5366620860918405E-2</v>
      </c>
      <c r="P3670" s="27">
        <v>-5.4994629869002797E-2</v>
      </c>
      <c r="Q3670" s="27">
        <v>7.9993707043557502E-2</v>
      </c>
      <c r="R3670" s="28">
        <v>3.7</v>
      </c>
    </row>
    <row r="3671" spans="14:18" x14ac:dyDescent="0.25">
      <c r="N3671" s="29">
        <v>39995</v>
      </c>
      <c r="O3671" s="30">
        <v>9.9716414105263204E-2</v>
      </c>
      <c r="P3671" s="30">
        <v>-5.7398621615242097E-2</v>
      </c>
      <c r="Q3671" s="30">
        <v>6.8452676810396906E-2</v>
      </c>
      <c r="R3671" s="31">
        <v>3.7</v>
      </c>
    </row>
    <row r="3672" spans="14:18" x14ac:dyDescent="0.25">
      <c r="N3672" s="26">
        <v>39994</v>
      </c>
      <c r="O3672" s="27">
        <v>9.8211363639084906E-2</v>
      </c>
      <c r="P3672" s="27">
        <v>-5.8640842761764303E-2</v>
      </c>
      <c r="Q3672" s="27">
        <v>7.7866938544685099E-2</v>
      </c>
      <c r="R3672" s="28">
        <v>3.7</v>
      </c>
    </row>
    <row r="3673" spans="14:18" x14ac:dyDescent="0.25">
      <c r="N3673" s="29">
        <v>39990</v>
      </c>
      <c r="O3673" s="30">
        <v>9.97571968459562E-2</v>
      </c>
      <c r="P3673" s="30">
        <v>-6.0762061476670702E-2</v>
      </c>
      <c r="Q3673" s="30">
        <v>7.9185012367582103E-2</v>
      </c>
      <c r="R3673" s="31">
        <v>3.7</v>
      </c>
    </row>
    <row r="3674" spans="14:18" x14ac:dyDescent="0.25">
      <c r="N3674" s="26">
        <v>39989</v>
      </c>
      <c r="O3674" s="27">
        <v>0.10046580238903501</v>
      </c>
      <c r="P3674" s="27">
        <v>-6.1568730444433999E-2</v>
      </c>
      <c r="Q3674" s="27">
        <v>8.1067399128418996E-2</v>
      </c>
      <c r="R3674" s="28">
        <v>3.7</v>
      </c>
    </row>
    <row r="3675" spans="14:18" x14ac:dyDescent="0.25">
      <c r="N3675" s="29">
        <v>39988</v>
      </c>
      <c r="O3675" s="30">
        <v>9.9092844623238904E-2</v>
      </c>
      <c r="P3675" s="30">
        <v>-5.9767276279764997E-2</v>
      </c>
      <c r="Q3675" s="30">
        <v>8.4990522345785399E-2</v>
      </c>
      <c r="R3675" s="31">
        <v>3.7</v>
      </c>
    </row>
    <row r="3676" spans="14:18" x14ac:dyDescent="0.25">
      <c r="N3676" s="26">
        <v>39987</v>
      </c>
      <c r="O3676" s="27">
        <v>7.4887467031013602E-3</v>
      </c>
      <c r="P3676" s="27">
        <v>-5.77938973943058E-2</v>
      </c>
      <c r="Q3676" s="27">
        <v>0.42689370333294302</v>
      </c>
      <c r="R3676" s="28">
        <v>3.7</v>
      </c>
    </row>
    <row r="3677" spans="14:18" x14ac:dyDescent="0.25">
      <c r="N3677" s="29">
        <v>39983</v>
      </c>
      <c r="O3677" s="30">
        <v>9.4471943404125097E-2</v>
      </c>
      <c r="P3677" s="30">
        <v>-5.3260558943530503E-2</v>
      </c>
      <c r="Q3677" s="30">
        <v>8.4744215538060802E-2</v>
      </c>
      <c r="R3677" s="31">
        <v>3.7</v>
      </c>
    </row>
    <row r="3678" spans="14:18" x14ac:dyDescent="0.25">
      <c r="N3678" s="26">
        <v>39982</v>
      </c>
      <c r="O3678" s="27">
        <v>9.7081288239290298E-2</v>
      </c>
      <c r="P3678" s="27">
        <v>-5.3469589914435303E-2</v>
      </c>
      <c r="Q3678" s="27">
        <v>7.6907759316846E-2</v>
      </c>
      <c r="R3678" s="28">
        <v>3.7</v>
      </c>
    </row>
    <row r="3679" spans="14:18" x14ac:dyDescent="0.25">
      <c r="N3679" s="29">
        <v>39981</v>
      </c>
      <c r="O3679" s="30">
        <v>0.102666790405211</v>
      </c>
      <c r="P3679" s="30">
        <v>-5.7132410735527703E-2</v>
      </c>
      <c r="Q3679" s="30">
        <v>6.0409448418244902E-2</v>
      </c>
      <c r="R3679" s="31">
        <v>3.7</v>
      </c>
    </row>
    <row r="3680" spans="14:18" x14ac:dyDescent="0.25">
      <c r="N3680" s="26">
        <v>39980</v>
      </c>
      <c r="O3680" s="27">
        <v>0.106274316805113</v>
      </c>
      <c r="P3680" s="27">
        <v>-5.8751582133710102E-2</v>
      </c>
      <c r="Q3680" s="27">
        <v>5.5106834332019003E-2</v>
      </c>
      <c r="R3680" s="28">
        <v>3.7</v>
      </c>
    </row>
    <row r="3681" spans="14:18" x14ac:dyDescent="0.25">
      <c r="N3681" s="29">
        <v>39976</v>
      </c>
      <c r="O3681" s="30">
        <v>9.6649299131942701E-2</v>
      </c>
      <c r="P3681" s="30">
        <v>-5.19935569857886E-2</v>
      </c>
      <c r="Q3681" s="30">
        <v>6.8036605520871304E-2</v>
      </c>
      <c r="R3681" s="31">
        <v>3.7</v>
      </c>
    </row>
    <row r="3682" spans="14:18" x14ac:dyDescent="0.25">
      <c r="N3682" s="26">
        <v>39975</v>
      </c>
      <c r="O3682" s="27">
        <v>0.103420849952658</v>
      </c>
      <c r="P3682" s="27">
        <v>-5.8165569443488101E-2</v>
      </c>
      <c r="Q3682" s="27">
        <v>5.7175286917790398E-2</v>
      </c>
      <c r="R3682" s="28">
        <v>3.7</v>
      </c>
    </row>
    <row r="3683" spans="14:18" x14ac:dyDescent="0.25">
      <c r="N3683" s="29">
        <v>39974</v>
      </c>
      <c r="O3683" s="30">
        <v>9.7561287810729397E-2</v>
      </c>
      <c r="P3683" s="30">
        <v>-5.1278999842892199E-2</v>
      </c>
      <c r="Q3683" s="30">
        <v>6.8525967359526194E-2</v>
      </c>
      <c r="R3683" s="31">
        <v>3.7</v>
      </c>
    </row>
    <row r="3684" spans="14:18" x14ac:dyDescent="0.25">
      <c r="N3684" s="26">
        <v>39973</v>
      </c>
      <c r="O3684" s="27">
        <v>0.102579003104821</v>
      </c>
      <c r="P3684" s="27">
        <v>-5.4931890837931298E-2</v>
      </c>
      <c r="Q3684" s="27">
        <v>5.7188507435381397E-2</v>
      </c>
      <c r="R3684" s="28">
        <v>3.7</v>
      </c>
    </row>
    <row r="3685" spans="14:18" x14ac:dyDescent="0.25">
      <c r="N3685" s="29">
        <v>39972</v>
      </c>
      <c r="O3685" s="30">
        <v>0.100149573828425</v>
      </c>
      <c r="P3685" s="30">
        <v>-5.2408595003343501E-2</v>
      </c>
      <c r="Q3685" s="30">
        <v>6.2917208540533898E-2</v>
      </c>
      <c r="R3685" s="31">
        <v>3.7</v>
      </c>
    </row>
    <row r="3686" spans="14:18" x14ac:dyDescent="0.25">
      <c r="N3686" s="26">
        <v>39969</v>
      </c>
      <c r="O3686" s="27">
        <v>0.109587672537487</v>
      </c>
      <c r="P3686" s="27">
        <v>-6.0548331950901001E-2</v>
      </c>
      <c r="Q3686" s="27">
        <v>3.5290962800616499E-2</v>
      </c>
      <c r="R3686" s="28">
        <v>3.7</v>
      </c>
    </row>
    <row r="3687" spans="14:18" x14ac:dyDescent="0.25">
      <c r="N3687" s="29">
        <v>39966</v>
      </c>
      <c r="O3687" s="30">
        <v>0.113468660515213</v>
      </c>
      <c r="P3687" s="30">
        <v>-6.2278895003333903E-2</v>
      </c>
      <c r="Q3687" s="30">
        <v>1.7775524177285999E-2</v>
      </c>
      <c r="R3687" s="31">
        <v>3.7</v>
      </c>
    </row>
    <row r="3688" spans="14:18" x14ac:dyDescent="0.25">
      <c r="N3688" s="26">
        <v>39965</v>
      </c>
      <c r="O3688" s="27">
        <v>0.115909760287143</v>
      </c>
      <c r="P3688" s="27">
        <v>-6.5594220501737494E-2</v>
      </c>
      <c r="Q3688" s="27">
        <v>4.3302869932504802E-3</v>
      </c>
      <c r="R3688" s="28">
        <v>3.7</v>
      </c>
    </row>
    <row r="3689" spans="14:18" x14ac:dyDescent="0.25">
      <c r="N3689" s="29">
        <v>39962</v>
      </c>
      <c r="O3689" s="30">
        <v>0.111721829674668</v>
      </c>
      <c r="P3689" s="30">
        <v>-6.13267414848249E-2</v>
      </c>
      <c r="Q3689" s="30">
        <v>1.1015917872565501E-2</v>
      </c>
      <c r="R3689" s="31">
        <v>3.7</v>
      </c>
    </row>
    <row r="3690" spans="14:18" x14ac:dyDescent="0.25">
      <c r="N3690" s="26">
        <v>39961</v>
      </c>
      <c r="O3690" s="27">
        <v>0.11159939974445</v>
      </c>
      <c r="P3690" s="27">
        <v>-6.0148713809026297E-2</v>
      </c>
      <c r="Q3690" s="27">
        <v>9.7178019594067206E-3</v>
      </c>
      <c r="R3690" s="28">
        <v>3.7</v>
      </c>
    </row>
    <row r="3691" spans="14:18" x14ac:dyDescent="0.25">
      <c r="N3691" s="29">
        <v>39960</v>
      </c>
      <c r="O3691" s="30">
        <v>0.109253909418946</v>
      </c>
      <c r="P3691" s="30">
        <v>-5.7624636387548202E-2</v>
      </c>
      <c r="Q3691" s="30">
        <v>8.5851726627366697E-3</v>
      </c>
      <c r="R3691" s="31">
        <v>3.7</v>
      </c>
    </row>
    <row r="3692" spans="14:18" x14ac:dyDescent="0.25">
      <c r="N3692" s="26">
        <v>39959</v>
      </c>
      <c r="O3692" s="27">
        <v>0.10592730910536401</v>
      </c>
      <c r="P3692" s="27">
        <v>-5.2847585942561101E-2</v>
      </c>
      <c r="Q3692" s="27">
        <v>1.53267484427741E-2</v>
      </c>
      <c r="R3692" s="28">
        <v>3.7</v>
      </c>
    </row>
    <row r="3693" spans="14:18" x14ac:dyDescent="0.25">
      <c r="N3693" s="29">
        <v>39955</v>
      </c>
      <c r="O3693" s="30">
        <v>0.110447282416962</v>
      </c>
      <c r="P3693" s="30">
        <v>-5.5945151438817599E-2</v>
      </c>
      <c r="Q3693" s="30">
        <v>3.38113034493322E-3</v>
      </c>
      <c r="R3693" s="31">
        <v>3.7</v>
      </c>
    </row>
    <row r="3694" spans="14:18" x14ac:dyDescent="0.25">
      <c r="N3694" s="26">
        <v>39954</v>
      </c>
      <c r="O3694" s="27">
        <v>0.10551023383722</v>
      </c>
      <c r="P3694" s="27">
        <v>-5.9184199371743997E-2</v>
      </c>
      <c r="Q3694" s="27">
        <v>1.90482003613737E-2</v>
      </c>
      <c r="R3694" s="28">
        <v>3.7</v>
      </c>
    </row>
    <row r="3695" spans="14:18" x14ac:dyDescent="0.25">
      <c r="N3695" s="29">
        <v>39953</v>
      </c>
      <c r="O3695" s="30">
        <v>0.10757286993611</v>
      </c>
      <c r="P3695" s="30">
        <v>-6.2520620383428899E-2</v>
      </c>
      <c r="Q3695" s="30">
        <v>1.22436887140036E-2</v>
      </c>
      <c r="R3695" s="31">
        <v>3.7</v>
      </c>
    </row>
    <row r="3696" spans="14:18" x14ac:dyDescent="0.25">
      <c r="N3696" s="26">
        <v>39952</v>
      </c>
      <c r="O3696" s="27">
        <v>0.10845407433382601</v>
      </c>
      <c r="P3696" s="27">
        <v>-6.3636025644144001E-2</v>
      </c>
      <c r="Q3696" s="27">
        <v>1.28658669305745E-2</v>
      </c>
      <c r="R3696" s="28">
        <v>3.7</v>
      </c>
    </row>
    <row r="3697" spans="14:18" x14ac:dyDescent="0.25">
      <c r="N3697" s="29">
        <v>39951</v>
      </c>
      <c r="O3697" s="30">
        <v>0.105615215353647</v>
      </c>
      <c r="P3697" s="30">
        <v>-6.0486856834395898E-2</v>
      </c>
      <c r="Q3697" s="30">
        <v>2.00989600159697E-2</v>
      </c>
      <c r="R3697" s="31">
        <v>3.7</v>
      </c>
    </row>
    <row r="3698" spans="14:18" x14ac:dyDescent="0.25">
      <c r="N3698" s="26">
        <v>39948</v>
      </c>
      <c r="O3698" s="27">
        <v>0.10543287532863301</v>
      </c>
      <c r="P3698" s="27">
        <v>-5.8370161801411698E-2</v>
      </c>
      <c r="Q3698" s="27">
        <v>1.7633625846098198E-2</v>
      </c>
      <c r="R3698" s="28">
        <v>3.7</v>
      </c>
    </row>
    <row r="3699" spans="14:18" x14ac:dyDescent="0.25">
      <c r="N3699" s="29">
        <v>39947</v>
      </c>
      <c r="O3699" s="30">
        <v>0.109736111422699</v>
      </c>
      <c r="P3699" s="30">
        <v>-5.7926511628808797E-2</v>
      </c>
      <c r="Q3699" s="30">
        <v>4.50756733820043E-4</v>
      </c>
      <c r="R3699" s="31">
        <v>3.7</v>
      </c>
    </row>
    <row r="3700" spans="14:18" x14ac:dyDescent="0.25">
      <c r="N3700" s="26">
        <v>39946</v>
      </c>
      <c r="O3700" s="27">
        <v>0.108783483562536</v>
      </c>
      <c r="P3700" s="27">
        <v>-5.3522291671927701E-2</v>
      </c>
      <c r="Q3700" s="27">
        <v>-1.6231700023657701E-3</v>
      </c>
      <c r="R3700" s="28">
        <v>3.7</v>
      </c>
    </row>
    <row r="3701" spans="14:18" x14ac:dyDescent="0.25">
      <c r="N3701" s="29">
        <v>39945</v>
      </c>
      <c r="O3701" s="30">
        <v>0.11022577683705299</v>
      </c>
      <c r="P3701" s="30">
        <v>-5.4255647785258897E-2</v>
      </c>
      <c r="Q3701" s="30">
        <v>-4.7473203247276096E-3</v>
      </c>
      <c r="R3701" s="31">
        <v>3.7</v>
      </c>
    </row>
    <row r="3702" spans="14:18" x14ac:dyDescent="0.25">
      <c r="N3702" s="26">
        <v>39944</v>
      </c>
      <c r="O3702" s="27">
        <v>0.112073485384107</v>
      </c>
      <c r="P3702" s="27">
        <v>-5.6180396894498497E-2</v>
      </c>
      <c r="Q3702" s="27">
        <v>-5.2444038885337404E-3</v>
      </c>
      <c r="R3702" s="28">
        <v>3.7</v>
      </c>
    </row>
    <row r="3703" spans="14:18" x14ac:dyDescent="0.25">
      <c r="N3703" s="29">
        <v>39941</v>
      </c>
      <c r="O3703" s="30">
        <v>0.11524793950758799</v>
      </c>
      <c r="P3703" s="30">
        <v>-5.9281420324338002E-2</v>
      </c>
      <c r="Q3703" s="30">
        <v>-1.1763397274531901E-2</v>
      </c>
      <c r="R3703" s="31">
        <v>3.7</v>
      </c>
    </row>
    <row r="3704" spans="14:18" x14ac:dyDescent="0.25">
      <c r="N3704" s="26">
        <v>39940</v>
      </c>
      <c r="O3704" s="27">
        <v>0.11712299438030301</v>
      </c>
      <c r="P3704" s="27">
        <v>-6.08457162142758E-2</v>
      </c>
      <c r="Q3704" s="27">
        <v>-1.38281658459789E-2</v>
      </c>
      <c r="R3704" s="28">
        <v>3.7</v>
      </c>
    </row>
    <row r="3705" spans="14:18" x14ac:dyDescent="0.25">
      <c r="N3705" s="29">
        <v>39939</v>
      </c>
      <c r="O3705" s="30">
        <v>0.118351057120461</v>
      </c>
      <c r="P3705" s="30">
        <v>-6.1563305501058402E-2</v>
      </c>
      <c r="Q3705" s="30">
        <v>-1.6337012074242398E-2</v>
      </c>
      <c r="R3705" s="31">
        <v>3.7</v>
      </c>
    </row>
    <row r="3706" spans="14:18" x14ac:dyDescent="0.25">
      <c r="N3706" s="26">
        <v>39938</v>
      </c>
      <c r="O3706" s="27">
        <v>0.11689422762698801</v>
      </c>
      <c r="P3706" s="27">
        <v>-5.9916839418136997E-2</v>
      </c>
      <c r="Q3706" s="27">
        <v>-1.4399884160691699E-2</v>
      </c>
      <c r="R3706" s="28">
        <v>3.7</v>
      </c>
    </row>
    <row r="3707" spans="14:18" x14ac:dyDescent="0.25">
      <c r="N3707" s="29">
        <v>39937</v>
      </c>
      <c r="O3707" s="30">
        <v>0.118483151000534</v>
      </c>
      <c r="P3707" s="30">
        <v>-6.1475338767076199E-2</v>
      </c>
      <c r="Q3707" s="30">
        <v>-1.8491735081882999E-2</v>
      </c>
      <c r="R3707" s="31">
        <v>3.7</v>
      </c>
    </row>
    <row r="3708" spans="14:18" x14ac:dyDescent="0.25">
      <c r="N3708" s="26">
        <v>39933</v>
      </c>
      <c r="O3708" s="27">
        <v>0.117631566881425</v>
      </c>
      <c r="P3708" s="27">
        <v>-5.9921335239349997E-2</v>
      </c>
      <c r="Q3708" s="27">
        <v>-1.8150217337217701E-2</v>
      </c>
      <c r="R3708" s="28">
        <v>3.7</v>
      </c>
    </row>
    <row r="3709" spans="14:18" x14ac:dyDescent="0.25">
      <c r="N3709" s="29">
        <v>39932</v>
      </c>
      <c r="O3709" s="30">
        <v>0.116415531137653</v>
      </c>
      <c r="P3709" s="30">
        <v>-5.8257367330294997E-2</v>
      </c>
      <c r="Q3709" s="30">
        <v>-1.46547089750266E-2</v>
      </c>
      <c r="R3709" s="31">
        <v>3.7</v>
      </c>
    </row>
    <row r="3710" spans="14:18" x14ac:dyDescent="0.25">
      <c r="N3710" s="26">
        <v>39931</v>
      </c>
      <c r="O3710" s="27">
        <v>0.114321613243134</v>
      </c>
      <c r="P3710" s="27">
        <v>-5.5978154418528103E-2</v>
      </c>
      <c r="Q3710" s="27">
        <v>-6.3680076036211697E-3</v>
      </c>
      <c r="R3710" s="28">
        <v>3.7</v>
      </c>
    </row>
    <row r="3711" spans="14:18" x14ac:dyDescent="0.25">
      <c r="N3711" s="29">
        <v>39930</v>
      </c>
      <c r="O3711" s="30">
        <v>0.11656300753056401</v>
      </c>
      <c r="P3711" s="30">
        <v>-5.7842734754596399E-2</v>
      </c>
      <c r="Q3711" s="30">
        <v>-1.04740310288844E-2</v>
      </c>
      <c r="R3711" s="31">
        <v>3.7</v>
      </c>
    </row>
    <row r="3712" spans="14:18" x14ac:dyDescent="0.25">
      <c r="N3712" s="26">
        <v>39927</v>
      </c>
      <c r="O3712" s="27">
        <v>0.114033746164489</v>
      </c>
      <c r="P3712" s="27">
        <v>-5.5285834605232502E-2</v>
      </c>
      <c r="Q3712" s="27">
        <v>-9.7777377458992294E-3</v>
      </c>
      <c r="R3712" s="28">
        <v>3.7</v>
      </c>
    </row>
    <row r="3713" spans="14:18" x14ac:dyDescent="0.25">
      <c r="N3713" s="29">
        <v>39926</v>
      </c>
      <c r="O3713" s="30">
        <v>0.112907661175944</v>
      </c>
      <c r="P3713" s="30">
        <v>-5.3863532512475401E-2</v>
      </c>
      <c r="Q3713" s="30">
        <v>-6.6537914475734801E-3</v>
      </c>
      <c r="R3713" s="31">
        <v>3.7</v>
      </c>
    </row>
    <row r="3714" spans="14:18" x14ac:dyDescent="0.25">
      <c r="N3714" s="26">
        <v>39925</v>
      </c>
      <c r="O3714" s="27">
        <v>0.115444852093447</v>
      </c>
      <c r="P3714" s="27">
        <v>-5.5583689052769697E-2</v>
      </c>
      <c r="Q3714" s="27">
        <v>-1.2524195244408899E-2</v>
      </c>
      <c r="R3714" s="28">
        <v>3.7</v>
      </c>
    </row>
    <row r="3715" spans="14:18" x14ac:dyDescent="0.25">
      <c r="N3715" s="29">
        <v>39924</v>
      </c>
      <c r="O3715" s="30">
        <v>0.116029379359132</v>
      </c>
      <c r="P3715" s="30">
        <v>-5.4195464708145298E-2</v>
      </c>
      <c r="Q3715" s="30">
        <v>-1.3544961295537099E-2</v>
      </c>
      <c r="R3715" s="31">
        <v>3.7</v>
      </c>
    </row>
    <row r="3716" spans="14:18" x14ac:dyDescent="0.25">
      <c r="N3716" s="26">
        <v>39923</v>
      </c>
      <c r="O3716" s="27">
        <v>0.116842571555171</v>
      </c>
      <c r="P3716" s="27">
        <v>-5.3975445842165098E-2</v>
      </c>
      <c r="Q3716" s="27">
        <v>-1.1498459974587301E-2</v>
      </c>
      <c r="R3716" s="28">
        <v>3.7</v>
      </c>
    </row>
    <row r="3717" spans="14:18" x14ac:dyDescent="0.25">
      <c r="N3717" s="29">
        <v>39920</v>
      </c>
      <c r="O3717" s="30">
        <v>0.11493184671848999</v>
      </c>
      <c r="P3717" s="30">
        <v>-5.1388662437828803E-2</v>
      </c>
      <c r="Q3717" s="30">
        <v>-9.3668932502785993E-3</v>
      </c>
      <c r="R3717" s="31">
        <v>3.7</v>
      </c>
    </row>
    <row r="3718" spans="14:18" x14ac:dyDescent="0.25">
      <c r="N3718" s="26">
        <v>39919</v>
      </c>
      <c r="O3718" s="27">
        <v>0.11250813611975299</v>
      </c>
      <c r="P3718" s="27">
        <v>-4.9400211142235299E-2</v>
      </c>
      <c r="Q3718" s="27">
        <v>-5.1690172986387497E-3</v>
      </c>
      <c r="R3718" s="28">
        <v>3.7</v>
      </c>
    </row>
    <row r="3719" spans="14:18" x14ac:dyDescent="0.25">
      <c r="N3719" s="29">
        <v>39918</v>
      </c>
      <c r="O3719" s="30">
        <v>0.11284682567302499</v>
      </c>
      <c r="P3719" s="30">
        <v>-5.0094210620748703E-2</v>
      </c>
      <c r="Q3719" s="30">
        <v>-4.4269958946645902E-3</v>
      </c>
      <c r="R3719" s="31">
        <v>3.7</v>
      </c>
    </row>
    <row r="3720" spans="14:18" x14ac:dyDescent="0.25">
      <c r="N3720" s="26">
        <v>39917</v>
      </c>
      <c r="O3720" s="27">
        <v>0.11081002405172299</v>
      </c>
      <c r="P3720" s="27">
        <v>-4.9147959365834701E-2</v>
      </c>
      <c r="Q3720" s="27">
        <v>5.5119106050121203E-3</v>
      </c>
      <c r="R3720" s="28">
        <v>3.7</v>
      </c>
    </row>
    <row r="3721" spans="14:18" x14ac:dyDescent="0.25">
      <c r="N3721" s="29">
        <v>39916</v>
      </c>
      <c r="O3721" s="30">
        <v>0.118421141413356</v>
      </c>
      <c r="P3721" s="30">
        <v>-5.70963053428995E-2</v>
      </c>
      <c r="Q3721" s="30">
        <v>-4.8864670344063704E-3</v>
      </c>
      <c r="R3721" s="31">
        <v>3.7</v>
      </c>
    </row>
    <row r="3722" spans="14:18" x14ac:dyDescent="0.25">
      <c r="N3722" s="26">
        <v>39911</v>
      </c>
      <c r="O3722" s="27">
        <v>0.121914093145375</v>
      </c>
      <c r="P3722" s="27">
        <v>-5.9756953387715903E-2</v>
      </c>
      <c r="Q3722" s="27">
        <v>-1.2774934178470899E-2</v>
      </c>
      <c r="R3722" s="28">
        <v>3.7</v>
      </c>
    </row>
    <row r="3723" spans="14:18" x14ac:dyDescent="0.25">
      <c r="N3723" s="29">
        <v>39910</v>
      </c>
      <c r="O3723" s="30">
        <v>0.115339872658084</v>
      </c>
      <c r="P3723" s="30">
        <v>-5.3238334287465001E-2</v>
      </c>
      <c r="Q3723" s="30">
        <v>4.2188988623004702E-3</v>
      </c>
      <c r="R3723" s="31">
        <v>3.7</v>
      </c>
    </row>
    <row r="3724" spans="14:18" x14ac:dyDescent="0.25">
      <c r="N3724" s="26">
        <v>39909</v>
      </c>
      <c r="O3724" s="27">
        <v>0.11816779549667999</v>
      </c>
      <c r="P3724" s="27">
        <v>-5.6446551989394599E-2</v>
      </c>
      <c r="Q3724" s="27">
        <v>4.5028829287793699E-5</v>
      </c>
      <c r="R3724" s="28">
        <v>3.7</v>
      </c>
    </row>
    <row r="3725" spans="14:18" x14ac:dyDescent="0.25">
      <c r="N3725" s="29">
        <v>39906</v>
      </c>
      <c r="O3725" s="30">
        <v>0.115897505695086</v>
      </c>
      <c r="P3725" s="30">
        <v>-5.3490863104307E-2</v>
      </c>
      <c r="Q3725" s="30">
        <v>6.19135571836886E-3</v>
      </c>
      <c r="R3725" s="31">
        <v>3.7</v>
      </c>
    </row>
    <row r="3726" spans="14:18" x14ac:dyDescent="0.25">
      <c r="N3726" s="26">
        <v>39905</v>
      </c>
      <c r="O3726" s="27">
        <v>0.114517506336434</v>
      </c>
      <c r="P3726" s="27">
        <v>-5.2123122526058101E-2</v>
      </c>
      <c r="Q3726" s="27">
        <v>8.4880751437678096E-3</v>
      </c>
      <c r="R3726" s="28">
        <v>3.7</v>
      </c>
    </row>
    <row r="3727" spans="14:18" x14ac:dyDescent="0.25">
      <c r="N3727" s="29">
        <v>39904</v>
      </c>
      <c r="O3727" s="30">
        <v>0.11534853179584199</v>
      </c>
      <c r="P3727" s="30">
        <v>-5.2970462423630398E-2</v>
      </c>
      <c r="Q3727" s="30">
        <v>1.0276168463775701E-2</v>
      </c>
      <c r="R3727" s="31">
        <v>3.7</v>
      </c>
    </row>
    <row r="3728" spans="14:18" x14ac:dyDescent="0.25">
      <c r="N3728" s="26">
        <v>39903</v>
      </c>
      <c r="O3728" s="27">
        <v>0.117659595079306</v>
      </c>
      <c r="P3728" s="27">
        <v>-5.4600654176939101E-2</v>
      </c>
      <c r="Q3728" s="27">
        <v>7.4726810822137698E-3</v>
      </c>
      <c r="R3728" s="28">
        <v>3.7</v>
      </c>
    </row>
    <row r="3729" spans="14:18" x14ac:dyDescent="0.25">
      <c r="N3729" s="29">
        <v>39902</v>
      </c>
      <c r="O3729" s="30">
        <v>0.12605510798582401</v>
      </c>
      <c r="P3729" s="30">
        <v>-6.2433018452000603E-2</v>
      </c>
      <c r="Q3729" s="30">
        <v>-4.15959923830936E-3</v>
      </c>
      <c r="R3729" s="31">
        <v>3.7</v>
      </c>
    </row>
    <row r="3730" spans="14:18" x14ac:dyDescent="0.25">
      <c r="N3730" s="26">
        <v>39899</v>
      </c>
      <c r="O3730" s="27">
        <v>0.119957540831753</v>
      </c>
      <c r="P3730" s="27">
        <v>-5.6005959159353497E-2</v>
      </c>
      <c r="Q3730" s="27">
        <v>9.5577291107331501E-4</v>
      </c>
      <c r="R3730" s="28">
        <v>3.7</v>
      </c>
    </row>
    <row r="3731" spans="14:18" x14ac:dyDescent="0.25">
      <c r="N3731" s="29">
        <v>39898</v>
      </c>
      <c r="O3731" s="30">
        <v>0.119103447611659</v>
      </c>
      <c r="P3731" s="30">
        <v>-5.4525400832291099E-2</v>
      </c>
      <c r="Q3731" s="30">
        <v>5.3392540990766096E-4</v>
      </c>
      <c r="R3731" s="31">
        <v>3.7</v>
      </c>
    </row>
    <row r="3732" spans="14:18" x14ac:dyDescent="0.25">
      <c r="N3732" s="26">
        <v>39897</v>
      </c>
      <c r="O3732" s="27">
        <v>0.119158111869271</v>
      </c>
      <c r="P3732" s="27">
        <v>-5.3847347276163401E-2</v>
      </c>
      <c r="Q3732" s="27">
        <v>-2.6582840482084302E-3</v>
      </c>
      <c r="R3732" s="28">
        <v>3.7</v>
      </c>
    </row>
    <row r="3733" spans="14:18" x14ac:dyDescent="0.25">
      <c r="N3733" s="29">
        <v>39896</v>
      </c>
      <c r="O3733" s="30">
        <v>0.117656750168927</v>
      </c>
      <c r="P3733" s="30">
        <v>-5.3099553461453099E-2</v>
      </c>
      <c r="Q3733" s="30">
        <v>-2.8173183315655902E-3</v>
      </c>
      <c r="R3733" s="31">
        <v>3.7</v>
      </c>
    </row>
    <row r="3734" spans="14:18" x14ac:dyDescent="0.25">
      <c r="N3734" s="26">
        <v>39892</v>
      </c>
      <c r="O3734" s="27">
        <v>0.11004059761155199</v>
      </c>
      <c r="P3734" s="27">
        <v>-4.32356487469025E-2</v>
      </c>
      <c r="Q3734" s="27">
        <v>4.9614794708711099E-3</v>
      </c>
      <c r="R3734" s="28">
        <v>3.7</v>
      </c>
    </row>
    <row r="3735" spans="14:18" x14ac:dyDescent="0.25">
      <c r="N3735" s="29">
        <v>39891</v>
      </c>
      <c r="O3735" s="30">
        <v>0.11494578098329</v>
      </c>
      <c r="P3735" s="30">
        <v>-4.57527164442732E-2</v>
      </c>
      <c r="Q3735" s="30">
        <v>-6.5527322295836103E-3</v>
      </c>
      <c r="R3735" s="31">
        <v>3.7</v>
      </c>
    </row>
    <row r="3736" spans="14:18" x14ac:dyDescent="0.25">
      <c r="N3736" s="26">
        <v>39890</v>
      </c>
      <c r="O3736" s="27">
        <v>0.118860270024608</v>
      </c>
      <c r="P3736" s="27">
        <v>-4.91068349440218E-2</v>
      </c>
      <c r="Q3736" s="27">
        <v>-1.23991403653227E-2</v>
      </c>
      <c r="R3736" s="28">
        <v>3.7</v>
      </c>
    </row>
    <row r="3737" spans="14:18" x14ac:dyDescent="0.25">
      <c r="N3737" s="29">
        <v>39889</v>
      </c>
      <c r="O3737" s="30">
        <v>0.122749695577136</v>
      </c>
      <c r="P3737" s="30">
        <v>-5.24861800786625E-2</v>
      </c>
      <c r="Q3737" s="30">
        <v>-1.9217761293987098E-2</v>
      </c>
      <c r="R3737" s="31">
        <v>3.7</v>
      </c>
    </row>
    <row r="3738" spans="14:18" x14ac:dyDescent="0.25">
      <c r="N3738" s="26">
        <v>39888</v>
      </c>
      <c r="O3738" s="27">
        <v>0.11713017526106</v>
      </c>
      <c r="P3738" s="27">
        <v>-4.6005330720261001E-2</v>
      </c>
      <c r="Q3738" s="27">
        <v>-8.3100277374688804E-3</v>
      </c>
      <c r="R3738" s="28">
        <v>3.7</v>
      </c>
    </row>
    <row r="3739" spans="14:18" x14ac:dyDescent="0.25">
      <c r="N3739" s="29">
        <v>39885</v>
      </c>
      <c r="O3739" s="30">
        <v>0.11661751546325499</v>
      </c>
      <c r="P3739" s="30">
        <v>-4.33282281968735E-2</v>
      </c>
      <c r="Q3739" s="30">
        <v>-8.8116796341827994E-3</v>
      </c>
      <c r="R3739" s="31">
        <v>3.7</v>
      </c>
    </row>
    <row r="3740" spans="14:18" x14ac:dyDescent="0.25">
      <c r="N3740" s="26">
        <v>39884</v>
      </c>
      <c r="O3740" s="27">
        <v>0.119521029307685</v>
      </c>
      <c r="P3740" s="27">
        <v>-4.4172938559967199E-2</v>
      </c>
      <c r="Q3740" s="27">
        <v>-1.50468501022804E-2</v>
      </c>
      <c r="R3740" s="28">
        <v>3.7</v>
      </c>
    </row>
    <row r="3741" spans="14:18" x14ac:dyDescent="0.25">
      <c r="N3741" s="29">
        <v>39883</v>
      </c>
      <c r="O3741" s="30">
        <v>0.12005273523547599</v>
      </c>
      <c r="P3741" s="30">
        <v>-4.4061231094276197E-2</v>
      </c>
      <c r="Q3741" s="30">
        <v>-1.5982644085142699E-2</v>
      </c>
      <c r="R3741" s="31">
        <v>3.7</v>
      </c>
    </row>
    <row r="3742" spans="14:18" x14ac:dyDescent="0.25">
      <c r="N3742" s="26">
        <v>39882</v>
      </c>
      <c r="O3742" s="27">
        <v>0.118370789146926</v>
      </c>
      <c r="P3742" s="27">
        <v>-4.2838103910261903E-2</v>
      </c>
      <c r="Q3742" s="27">
        <v>-1.33554637434481E-2</v>
      </c>
      <c r="R3742" s="28">
        <v>3.7</v>
      </c>
    </row>
    <row r="3743" spans="14:18" x14ac:dyDescent="0.25">
      <c r="N3743" s="29">
        <v>39881</v>
      </c>
      <c r="O3743" s="30">
        <v>0.121018053870825</v>
      </c>
      <c r="P3743" s="30">
        <v>-4.5033858181038999E-2</v>
      </c>
      <c r="Q3743" s="30">
        <v>-1.6589581419031201E-2</v>
      </c>
      <c r="R3743" s="31">
        <v>3.7</v>
      </c>
    </row>
    <row r="3744" spans="14:18" x14ac:dyDescent="0.25">
      <c r="N3744" s="26">
        <v>39878</v>
      </c>
      <c r="O3744" s="27">
        <v>0.11600673213691701</v>
      </c>
      <c r="P3744" s="27">
        <v>-3.9918431123751201E-2</v>
      </c>
      <c r="Q3744" s="27">
        <v>-1.0799665819241799E-2</v>
      </c>
      <c r="R3744" s="28">
        <v>3.7</v>
      </c>
    </row>
    <row r="3745" spans="14:18" x14ac:dyDescent="0.25">
      <c r="N3745" s="29">
        <v>39877</v>
      </c>
      <c r="O3745" s="30">
        <v>0.111763136968236</v>
      </c>
      <c r="P3745" s="30">
        <v>-3.5967294029524699E-2</v>
      </c>
      <c r="Q3745" s="30">
        <v>-4.20559339813325E-3</v>
      </c>
      <c r="R3745" s="31">
        <v>3.7</v>
      </c>
    </row>
    <row r="3746" spans="14:18" x14ac:dyDescent="0.25">
      <c r="N3746" s="26">
        <v>39876</v>
      </c>
      <c r="O3746" s="27">
        <v>0.108610831752064</v>
      </c>
      <c r="P3746" s="27">
        <v>-3.2779087108130503E-2</v>
      </c>
      <c r="Q3746" s="27">
        <v>1.9249252694143E-3</v>
      </c>
      <c r="R3746" s="28">
        <v>3.7</v>
      </c>
    </row>
    <row r="3747" spans="14:18" x14ac:dyDescent="0.25">
      <c r="N3747" s="29">
        <v>39875</v>
      </c>
      <c r="O3747" s="30">
        <v>0.10900271480328901</v>
      </c>
      <c r="P3747" s="30">
        <v>-3.1845171557573097E-2</v>
      </c>
      <c r="Q3747" s="30">
        <v>1.4668919673046E-3</v>
      </c>
      <c r="R3747" s="31">
        <v>3.7</v>
      </c>
    </row>
    <row r="3748" spans="14:18" x14ac:dyDescent="0.25">
      <c r="N3748" s="26">
        <v>39874</v>
      </c>
      <c r="O3748" s="27">
        <v>0.110204424482842</v>
      </c>
      <c r="P3748" s="27">
        <v>-3.2127704718861103E-2</v>
      </c>
      <c r="Q3748" s="27">
        <v>2.3381253243587999E-4</v>
      </c>
      <c r="R3748" s="28">
        <v>3.7</v>
      </c>
    </row>
    <row r="3749" spans="14:18" x14ac:dyDescent="0.25">
      <c r="N3749" s="29">
        <v>39871</v>
      </c>
      <c r="O3749" s="30">
        <v>0.109403905823462</v>
      </c>
      <c r="P3749" s="30">
        <v>-2.76486584503416E-2</v>
      </c>
      <c r="Q3749" s="30">
        <v>9.29105939331272E-4</v>
      </c>
      <c r="R3749" s="31">
        <v>3.7</v>
      </c>
    </row>
    <row r="3750" spans="14:18" x14ac:dyDescent="0.25">
      <c r="N3750" s="26">
        <v>39870</v>
      </c>
      <c r="O3750" s="27">
        <v>0.11231848731165001</v>
      </c>
      <c r="P3750" s="27">
        <v>-2.9742548186391202E-2</v>
      </c>
      <c r="Q3750" s="27">
        <v>-4.3199630312899303E-3</v>
      </c>
      <c r="R3750" s="28">
        <v>3.7</v>
      </c>
    </row>
    <row r="3751" spans="14:18" x14ac:dyDescent="0.25">
      <c r="N3751" s="29">
        <v>39867</v>
      </c>
      <c r="O3751" s="30">
        <v>0.112116348219195</v>
      </c>
      <c r="P3751" s="30">
        <v>-2.8699185925048502E-2</v>
      </c>
      <c r="Q3751" s="30">
        <v>9.97542909423776E-4</v>
      </c>
      <c r="R3751" s="31">
        <v>3.7</v>
      </c>
    </row>
    <row r="3752" spans="14:18" x14ac:dyDescent="0.25">
      <c r="N3752" s="26">
        <v>39864</v>
      </c>
      <c r="O3752" s="27">
        <v>0.11051595887580801</v>
      </c>
      <c r="P3752" s="27">
        <v>-2.60679588008449E-2</v>
      </c>
      <c r="Q3752" s="27">
        <v>2.6979625586668601E-3</v>
      </c>
      <c r="R3752" s="28">
        <v>3.7</v>
      </c>
    </row>
    <row r="3753" spans="14:18" x14ac:dyDescent="0.25">
      <c r="N3753" s="29">
        <v>39863</v>
      </c>
      <c r="O3753" s="30">
        <v>0.10776291764731299</v>
      </c>
      <c r="P3753" s="30">
        <v>-2.29563863613635E-2</v>
      </c>
      <c r="Q3753" s="30">
        <v>5.1302577152495801E-3</v>
      </c>
      <c r="R3753" s="31">
        <v>3.7</v>
      </c>
    </row>
    <row r="3754" spans="14:18" x14ac:dyDescent="0.25">
      <c r="N3754" s="26">
        <v>39862</v>
      </c>
      <c r="O3754" s="27">
        <v>0.107420465186729</v>
      </c>
      <c r="P3754" s="27">
        <v>-2.2308917635013002E-2</v>
      </c>
      <c r="Q3754" s="27">
        <v>6.2512980430038502E-3</v>
      </c>
      <c r="R3754" s="28">
        <v>3.7</v>
      </c>
    </row>
    <row r="3755" spans="14:18" x14ac:dyDescent="0.25">
      <c r="N3755" s="29">
        <v>39861</v>
      </c>
      <c r="O3755" s="30">
        <v>0.108438716111454</v>
      </c>
      <c r="P3755" s="30">
        <v>-2.3000977585912599E-2</v>
      </c>
      <c r="Q3755" s="30">
        <v>5.6078612369640903E-3</v>
      </c>
      <c r="R3755" s="31">
        <v>3.7</v>
      </c>
    </row>
    <row r="3756" spans="14:18" x14ac:dyDescent="0.25">
      <c r="N3756" s="26">
        <v>39860</v>
      </c>
      <c r="O3756" s="27">
        <v>0.105287703612556</v>
      </c>
      <c r="P3756" s="27">
        <v>-1.98043539297037E-2</v>
      </c>
      <c r="Q3756" s="27">
        <v>8.5759018433400492E-3</v>
      </c>
      <c r="R3756" s="28">
        <v>3.7</v>
      </c>
    </row>
    <row r="3757" spans="14:18" x14ac:dyDescent="0.25">
      <c r="N3757" s="29">
        <v>39857</v>
      </c>
      <c r="O3757" s="30">
        <v>0.10578726083607599</v>
      </c>
      <c r="P3757" s="30">
        <v>-1.92949812086648E-2</v>
      </c>
      <c r="Q3757" s="30">
        <v>5.6520848237677102E-3</v>
      </c>
      <c r="R3757" s="31">
        <v>3.7</v>
      </c>
    </row>
    <row r="3758" spans="14:18" x14ac:dyDescent="0.25">
      <c r="N3758" s="26">
        <v>39856</v>
      </c>
      <c r="O3758" s="27">
        <v>0.108631399037131</v>
      </c>
      <c r="P3758" s="27">
        <v>-2.21927742861131E-2</v>
      </c>
      <c r="Q3758" s="27">
        <v>4.56897945657874E-3</v>
      </c>
      <c r="R3758" s="28">
        <v>3.7</v>
      </c>
    </row>
    <row r="3759" spans="14:18" x14ac:dyDescent="0.25">
      <c r="N3759" s="29">
        <v>39855</v>
      </c>
      <c r="O3759" s="30">
        <v>0.11074668937788699</v>
      </c>
      <c r="P3759" s="30">
        <v>-2.3898208672090301E-2</v>
      </c>
      <c r="Q3759" s="30">
        <v>3.0228247895738199E-3</v>
      </c>
      <c r="R3759" s="31">
        <v>3.7</v>
      </c>
    </row>
    <row r="3760" spans="14:18" x14ac:dyDescent="0.25">
      <c r="N3760" s="26">
        <v>39854</v>
      </c>
      <c r="O3760" s="27">
        <v>0.103580147079819</v>
      </c>
      <c r="P3760" s="27">
        <v>-1.7690569804312301E-2</v>
      </c>
      <c r="Q3760" s="27">
        <v>1.26891382651235E-2</v>
      </c>
      <c r="R3760" s="28">
        <v>3.7</v>
      </c>
    </row>
    <row r="3761" spans="14:18" x14ac:dyDescent="0.25">
      <c r="N3761" s="29">
        <v>39853</v>
      </c>
      <c r="O3761" s="30">
        <v>9.1685033540124805E-2</v>
      </c>
      <c r="P3761" s="30">
        <v>-1.9987035623310399E-3</v>
      </c>
      <c r="Q3761" s="30">
        <v>1.5230406641540999E-2</v>
      </c>
      <c r="R3761" s="31">
        <v>3.7</v>
      </c>
    </row>
    <row r="3762" spans="14:18" x14ac:dyDescent="0.25">
      <c r="N3762" s="26">
        <v>39850</v>
      </c>
      <c r="O3762" s="27">
        <v>9.9426303970455598E-2</v>
      </c>
      <c r="P3762" s="27">
        <v>-1.3716314344926799E-2</v>
      </c>
      <c r="Q3762" s="27">
        <v>1.1832498811200701E-2</v>
      </c>
      <c r="R3762" s="28">
        <v>3.7</v>
      </c>
    </row>
    <row r="3763" spans="14:18" x14ac:dyDescent="0.25">
      <c r="N3763" s="29">
        <v>39849</v>
      </c>
      <c r="O3763" s="30">
        <v>9.5695498135335302E-2</v>
      </c>
      <c r="P3763" s="30">
        <v>-1.03583711962935E-2</v>
      </c>
      <c r="Q3763" s="30">
        <v>2.0132852979058601E-2</v>
      </c>
      <c r="R3763" s="31">
        <v>3.7</v>
      </c>
    </row>
    <row r="3764" spans="14:18" x14ac:dyDescent="0.25">
      <c r="N3764" s="26">
        <v>39848</v>
      </c>
      <c r="O3764" s="27">
        <v>0.10131961755296499</v>
      </c>
      <c r="P3764" s="27">
        <v>-1.43609836431688E-2</v>
      </c>
      <c r="Q3764" s="27">
        <v>8.9114202726649598E-3</v>
      </c>
      <c r="R3764" s="28">
        <v>3.7</v>
      </c>
    </row>
    <row r="3765" spans="14:18" x14ac:dyDescent="0.25">
      <c r="N3765" s="29">
        <v>39847</v>
      </c>
      <c r="O3765" s="30">
        <v>0.10200058560389701</v>
      </c>
      <c r="P3765" s="30">
        <v>-1.47293133574823E-2</v>
      </c>
      <c r="Q3765" s="30">
        <v>8.5348480548722207E-3</v>
      </c>
      <c r="R3765" s="31">
        <v>3.7</v>
      </c>
    </row>
    <row r="3766" spans="14:18" x14ac:dyDescent="0.25">
      <c r="N3766" s="26">
        <v>39846</v>
      </c>
      <c r="O3766" s="27">
        <v>0.103846239717516</v>
      </c>
      <c r="P3766" s="27">
        <v>-1.6201328407420799E-2</v>
      </c>
      <c r="Q3766" s="27">
        <v>2.9649929345508799E-3</v>
      </c>
      <c r="R3766" s="28">
        <v>3.7</v>
      </c>
    </row>
    <row r="3767" spans="14:18" x14ac:dyDescent="0.25">
      <c r="N3767" s="29">
        <v>39843</v>
      </c>
      <c r="O3767" s="30">
        <v>9.8852397286079599E-2</v>
      </c>
      <c r="P3767" s="30">
        <v>-1.1110963373368501E-2</v>
      </c>
      <c r="Q3767" s="30">
        <v>1.08045350764961E-2</v>
      </c>
      <c r="R3767" s="31">
        <v>3.7</v>
      </c>
    </row>
    <row r="3768" spans="14:18" x14ac:dyDescent="0.25">
      <c r="N3768" s="26">
        <v>39842</v>
      </c>
      <c r="O3768" s="27">
        <v>9.4661263355558994E-2</v>
      </c>
      <c r="P3768" s="27">
        <v>-6.5309595123156797E-3</v>
      </c>
      <c r="Q3768" s="27">
        <v>2.1346004529388399E-2</v>
      </c>
      <c r="R3768" s="28">
        <v>3.7</v>
      </c>
    </row>
    <row r="3769" spans="14:18" x14ac:dyDescent="0.25">
      <c r="N3769" s="29">
        <v>39841</v>
      </c>
      <c r="O3769" s="30">
        <v>9.7226538789918798E-2</v>
      </c>
      <c r="P3769" s="30">
        <v>-8.4539901876945194E-3</v>
      </c>
      <c r="Q3769" s="30">
        <v>1.5811594306087001E-2</v>
      </c>
      <c r="R3769" s="31">
        <v>3.7</v>
      </c>
    </row>
    <row r="3770" spans="14:18" x14ac:dyDescent="0.25">
      <c r="N3770" s="26">
        <v>39840</v>
      </c>
      <c r="O3770" s="27">
        <v>9.47925522888102E-2</v>
      </c>
      <c r="P3770" s="27">
        <v>-6.6473170646854504E-3</v>
      </c>
      <c r="Q3770" s="27">
        <v>2.1606290669757201E-2</v>
      </c>
      <c r="R3770" s="28">
        <v>3.7</v>
      </c>
    </row>
    <row r="3771" spans="14:18" x14ac:dyDescent="0.25">
      <c r="N3771" s="29">
        <v>39839</v>
      </c>
      <c r="O3771" s="30">
        <v>9.4892024877714504E-2</v>
      </c>
      <c r="P3771" s="30">
        <v>-6.44716723466323E-3</v>
      </c>
      <c r="Q3771" s="30">
        <v>2.0225585706275001E-2</v>
      </c>
      <c r="R3771" s="31">
        <v>3.7</v>
      </c>
    </row>
    <row r="3772" spans="14:18" x14ac:dyDescent="0.25">
      <c r="N3772" s="26">
        <v>39836</v>
      </c>
      <c r="O3772" s="27">
        <v>9.6911495446231205E-2</v>
      </c>
      <c r="P3772" s="27">
        <v>-6.6576032407458701E-3</v>
      </c>
      <c r="Q3772" s="27">
        <v>1.4913922845028999E-2</v>
      </c>
      <c r="R3772" s="28">
        <v>3.7</v>
      </c>
    </row>
    <row r="3773" spans="14:18" x14ac:dyDescent="0.25">
      <c r="N3773" s="29">
        <v>39835</v>
      </c>
      <c r="O3773" s="30">
        <v>0.105869863738356</v>
      </c>
      <c r="P3773" s="30">
        <v>-1.4422628925238899E-2</v>
      </c>
      <c r="Q3773" s="30">
        <v>-4.3280907476473699E-3</v>
      </c>
      <c r="R3773" s="31">
        <v>3.7</v>
      </c>
    </row>
    <row r="3774" spans="14:18" x14ac:dyDescent="0.25">
      <c r="N3774" s="26">
        <v>39834</v>
      </c>
      <c r="O3774" s="27">
        <v>0.101308258359899</v>
      </c>
      <c r="P3774" s="27">
        <v>-9.5745002234378599E-3</v>
      </c>
      <c r="Q3774" s="27">
        <v>1.1765309453228E-2</v>
      </c>
      <c r="R3774" s="28">
        <v>3.7</v>
      </c>
    </row>
    <row r="3775" spans="14:18" x14ac:dyDescent="0.25">
      <c r="N3775" s="29">
        <v>39833</v>
      </c>
      <c r="O3775" s="30">
        <v>0.105968572375279</v>
      </c>
      <c r="P3775" s="30">
        <v>-1.42320928974354E-2</v>
      </c>
      <c r="Q3775" s="30">
        <v>6.0153906708428602E-3</v>
      </c>
      <c r="R3775" s="31">
        <v>3.7</v>
      </c>
    </row>
    <row r="3776" spans="14:18" x14ac:dyDescent="0.25">
      <c r="N3776" s="26">
        <v>39832</v>
      </c>
      <c r="O3776" s="27">
        <v>0.11037189039696201</v>
      </c>
      <c r="P3776" s="27">
        <v>-1.6925836568568501E-2</v>
      </c>
      <c r="Q3776" s="27">
        <v>-1.0003822960995201E-2</v>
      </c>
      <c r="R3776" s="28">
        <v>3.7</v>
      </c>
    </row>
    <row r="3777" spans="14:18" x14ac:dyDescent="0.25">
      <c r="N3777" s="29">
        <v>39829</v>
      </c>
      <c r="O3777" s="30">
        <v>9.9708358783059906E-2</v>
      </c>
      <c r="P3777" s="30">
        <v>-7.5588423686877198E-3</v>
      </c>
      <c r="Q3777" s="30">
        <v>9.74166016187057E-3</v>
      </c>
      <c r="R3777" s="31">
        <v>3.7</v>
      </c>
    </row>
    <row r="3778" spans="14:18" x14ac:dyDescent="0.25">
      <c r="N3778" s="26">
        <v>39828</v>
      </c>
      <c r="O3778" s="27">
        <v>0.10394661823288801</v>
      </c>
      <c r="P3778" s="27">
        <v>-1.2054632545475501E-2</v>
      </c>
      <c r="Q3778" s="27">
        <v>4.4099338534482101E-3</v>
      </c>
      <c r="R3778" s="28">
        <v>3.7</v>
      </c>
    </row>
    <row r="3779" spans="14:18" x14ac:dyDescent="0.25">
      <c r="N3779" s="29">
        <v>39827</v>
      </c>
      <c r="O3779" s="30">
        <v>0.102698780484156</v>
      </c>
      <c r="P3779" s="30">
        <v>-1.13352176248241E-2</v>
      </c>
      <c r="Q3779" s="30">
        <v>5.82987566284612E-3</v>
      </c>
      <c r="R3779" s="31">
        <v>3.7</v>
      </c>
    </row>
    <row r="3780" spans="14:18" x14ac:dyDescent="0.25">
      <c r="N3780" s="26">
        <v>39826</v>
      </c>
      <c r="O3780" s="27">
        <v>0.103582420362806</v>
      </c>
      <c r="P3780" s="27">
        <v>-1.14821549090953E-2</v>
      </c>
      <c r="Q3780" s="27">
        <v>6.4571945544855099E-3</v>
      </c>
      <c r="R3780" s="28">
        <v>3.7</v>
      </c>
    </row>
    <row r="3781" spans="14:18" x14ac:dyDescent="0.25">
      <c r="N3781" s="29">
        <v>39822</v>
      </c>
      <c r="O3781" s="30">
        <v>0.109220068240303</v>
      </c>
      <c r="P3781" s="30">
        <v>-1.68016624989791E-2</v>
      </c>
      <c r="Q3781" s="30">
        <v>-1.8483632467924001E-3</v>
      </c>
      <c r="R3781" s="31">
        <v>3.7</v>
      </c>
    </row>
    <row r="3782" spans="14:18" x14ac:dyDescent="0.25">
      <c r="N3782" s="26">
        <v>39821</v>
      </c>
      <c r="O3782" s="27">
        <v>0.10263961709375601</v>
      </c>
      <c r="P3782" s="27">
        <v>-1.0967959984489699E-2</v>
      </c>
      <c r="Q3782" s="27">
        <v>1.27360681495425E-2</v>
      </c>
      <c r="R3782" s="28">
        <v>3.7</v>
      </c>
    </row>
    <row r="3783" spans="14:18" x14ac:dyDescent="0.25">
      <c r="N3783" s="29">
        <v>39820</v>
      </c>
      <c r="O3783" s="30">
        <v>0.10007319813181199</v>
      </c>
      <c r="P3783" s="30">
        <v>-8.8488189197423392E-3</v>
      </c>
      <c r="Q3783" s="30">
        <v>2.2743918846877501E-2</v>
      </c>
      <c r="R3783" s="31">
        <v>3.7</v>
      </c>
    </row>
    <row r="3784" spans="14:18" x14ac:dyDescent="0.25">
      <c r="N3784" s="26">
        <v>39819</v>
      </c>
      <c r="O3784" s="27">
        <v>0.12089045055973099</v>
      </c>
      <c r="P3784" s="27">
        <v>-2.8251221748332299E-2</v>
      </c>
      <c r="Q3784" s="27">
        <v>-1.4450478656093601E-2</v>
      </c>
      <c r="R3784" s="28">
        <v>3.7</v>
      </c>
    </row>
    <row r="3785" spans="14:18" x14ac:dyDescent="0.25">
      <c r="N3785" s="29">
        <v>39818</v>
      </c>
      <c r="O3785" s="30">
        <v>0.13242976088244099</v>
      </c>
      <c r="P3785" s="30">
        <v>-3.6551207993484602E-2</v>
      </c>
      <c r="Q3785" s="30">
        <v>-4.64704631645768E-2</v>
      </c>
      <c r="R3785" s="31">
        <v>3.7</v>
      </c>
    </row>
    <row r="3786" spans="14:18" x14ac:dyDescent="0.25">
      <c r="N3786" s="26">
        <v>39815</v>
      </c>
      <c r="O3786" s="27">
        <v>0.119532097472079</v>
      </c>
      <c r="P3786" s="27">
        <v>-2.7724961846603901E-2</v>
      </c>
      <c r="Q3786" s="27">
        <v>-1.0319035774081199E-2</v>
      </c>
      <c r="R3786" s="28">
        <v>3.7</v>
      </c>
    </row>
    <row r="3787" spans="14:18" x14ac:dyDescent="0.25">
      <c r="N3787" s="29">
        <v>39812</v>
      </c>
      <c r="O3787" s="30">
        <v>0.119900098700053</v>
      </c>
      <c r="P3787" s="30">
        <v>-2.8571238198980799E-2</v>
      </c>
      <c r="Q3787" s="30">
        <v>-4.3106343540298799E-3</v>
      </c>
      <c r="R3787" s="31">
        <v>3.7</v>
      </c>
    </row>
    <row r="3788" spans="14:18" x14ac:dyDescent="0.25">
      <c r="N3788" s="26">
        <v>39811</v>
      </c>
      <c r="O3788" s="27">
        <v>0.1201189954624</v>
      </c>
      <c r="P3788" s="27">
        <v>-2.71604417031336E-2</v>
      </c>
      <c r="Q3788" s="27">
        <v>-1.15705957653356E-2</v>
      </c>
      <c r="R3788" s="28">
        <v>3.7</v>
      </c>
    </row>
    <row r="3789" spans="14:18" x14ac:dyDescent="0.25">
      <c r="N3789" s="29">
        <v>39808</v>
      </c>
      <c r="O3789" s="30">
        <v>0.13782867330272</v>
      </c>
      <c r="P3789" s="30">
        <v>-3.8943179444820702E-2</v>
      </c>
      <c r="Q3789" s="30">
        <v>-6.0325413187371897E-2</v>
      </c>
      <c r="R3789" s="31">
        <v>3.7</v>
      </c>
    </row>
    <row r="3790" spans="14:18" x14ac:dyDescent="0.25">
      <c r="N3790" s="26">
        <v>39806</v>
      </c>
      <c r="O3790" s="27">
        <v>0.12302136818130301</v>
      </c>
      <c r="P3790" s="27">
        <v>-2.92085511789528E-2</v>
      </c>
      <c r="Q3790" s="27">
        <v>-2.1503128395817101E-2</v>
      </c>
      <c r="R3790" s="28">
        <v>3.7</v>
      </c>
    </row>
    <row r="3791" spans="14:18" x14ac:dyDescent="0.25">
      <c r="N3791" s="29">
        <v>39805</v>
      </c>
      <c r="O3791" s="30">
        <v>0.120784259408202</v>
      </c>
      <c r="P3791" s="30">
        <v>-2.6234046946671499E-2</v>
      </c>
      <c r="Q3791" s="30">
        <v>-1.5029488100472501E-2</v>
      </c>
      <c r="R3791" s="31">
        <v>3.7</v>
      </c>
    </row>
    <row r="3792" spans="14:18" x14ac:dyDescent="0.25">
      <c r="N3792" s="26">
        <v>39804</v>
      </c>
      <c r="O3792" s="27">
        <v>0.10952986017208401</v>
      </c>
      <c r="P3792" s="27">
        <v>-1.75042707636438E-2</v>
      </c>
      <c r="Q3792" s="27">
        <v>9.9030712084434702E-3</v>
      </c>
      <c r="R3792" s="28">
        <v>3.7</v>
      </c>
    </row>
    <row r="3793" spans="14:18" x14ac:dyDescent="0.25">
      <c r="N3793" s="29">
        <v>39801</v>
      </c>
      <c r="O3793" s="30">
        <v>0.115529601466533</v>
      </c>
      <c r="P3793" s="30">
        <v>-1.9799903269762099E-2</v>
      </c>
      <c r="Q3793" s="30">
        <v>2.8702977233889499E-4</v>
      </c>
      <c r="R3793" s="31">
        <v>3.7</v>
      </c>
    </row>
    <row r="3794" spans="14:18" x14ac:dyDescent="0.25">
      <c r="N3794" s="26">
        <v>39800</v>
      </c>
      <c r="O3794" s="27">
        <v>0.119289193326767</v>
      </c>
      <c r="P3794" s="27">
        <v>-2.2523644493145801E-2</v>
      </c>
      <c r="Q3794" s="27">
        <v>-7.8659377278009791E-3</v>
      </c>
      <c r="R3794" s="28">
        <v>3.7</v>
      </c>
    </row>
    <row r="3795" spans="14:18" x14ac:dyDescent="0.25">
      <c r="N3795" s="29">
        <v>39799</v>
      </c>
      <c r="O3795" s="30">
        <v>0.11573205328672199</v>
      </c>
      <c r="P3795" s="30">
        <v>-2.0007522909983901E-2</v>
      </c>
      <c r="Q3795" s="30">
        <v>6.7943015057930498E-3</v>
      </c>
      <c r="R3795" s="31">
        <v>3.7</v>
      </c>
    </row>
    <row r="3796" spans="14:18" x14ac:dyDescent="0.25">
      <c r="N3796" s="26">
        <v>39798</v>
      </c>
      <c r="O3796" s="27">
        <v>0.115172674989653</v>
      </c>
      <c r="P3796" s="27">
        <v>-1.8798354055306901E-2</v>
      </c>
      <c r="Q3796" s="27">
        <v>1.1010356641527899E-2</v>
      </c>
      <c r="R3796" s="28">
        <v>3.7</v>
      </c>
    </row>
    <row r="3797" spans="14:18" x14ac:dyDescent="0.25">
      <c r="N3797" s="29">
        <v>39797</v>
      </c>
      <c r="O3797" s="30">
        <v>0.120201924940707</v>
      </c>
      <c r="P3797" s="30">
        <v>-2.3922273149514998E-2</v>
      </c>
      <c r="Q3797" s="30">
        <v>3.3567041909323999E-3</v>
      </c>
      <c r="R3797" s="31">
        <v>3.7</v>
      </c>
    </row>
    <row r="3798" spans="14:18" x14ac:dyDescent="0.25">
      <c r="N3798" s="26">
        <v>39794</v>
      </c>
      <c r="O3798" s="27">
        <v>0.121421770691784</v>
      </c>
      <c r="P3798" s="27">
        <v>-2.5088052856113E-2</v>
      </c>
      <c r="Q3798" s="27">
        <v>9.5270880125595502E-3</v>
      </c>
      <c r="R3798" s="28">
        <v>3.7</v>
      </c>
    </row>
    <row r="3799" spans="14:18" x14ac:dyDescent="0.25">
      <c r="N3799" s="29">
        <v>39793</v>
      </c>
      <c r="O3799" s="30">
        <v>0.125952256382688</v>
      </c>
      <c r="P3799" s="30">
        <v>-2.9437617458468301E-2</v>
      </c>
      <c r="Q3799" s="30">
        <v>1.1930765439754801E-3</v>
      </c>
      <c r="R3799" s="31">
        <v>3.7</v>
      </c>
    </row>
    <row r="3800" spans="14:18" x14ac:dyDescent="0.25">
      <c r="N3800" s="26">
        <v>39792</v>
      </c>
      <c r="O3800" s="27">
        <v>0.116756598679712</v>
      </c>
      <c r="P3800" s="27">
        <v>-2.2287780550808899E-2</v>
      </c>
      <c r="Q3800" s="27">
        <v>3.0161133846411899E-2</v>
      </c>
      <c r="R3800" s="28">
        <v>3.7</v>
      </c>
    </row>
    <row r="3801" spans="14:18" x14ac:dyDescent="0.25">
      <c r="N3801" s="29">
        <v>39791</v>
      </c>
      <c r="O3801" s="30">
        <v>0.13419829658212001</v>
      </c>
      <c r="P3801" s="30">
        <v>-3.9589913185338201E-2</v>
      </c>
      <c r="Q3801" s="30">
        <v>1.2166440985272001E-3</v>
      </c>
      <c r="R3801" s="31">
        <v>3.7</v>
      </c>
    </row>
    <row r="3802" spans="14:18" x14ac:dyDescent="0.25">
      <c r="N3802" s="26">
        <v>39787</v>
      </c>
      <c r="O3802" s="27">
        <v>0.122075109686432</v>
      </c>
      <c r="P3802" s="27">
        <v>-3.0282696758185301E-2</v>
      </c>
      <c r="Q3802" s="27">
        <v>3.4900054885859101E-2</v>
      </c>
      <c r="R3802" s="28">
        <v>3.7</v>
      </c>
    </row>
    <row r="3803" spans="14:18" x14ac:dyDescent="0.25">
      <c r="N3803" s="29">
        <v>39786</v>
      </c>
      <c r="O3803" s="30">
        <v>0.12941839678787501</v>
      </c>
      <c r="P3803" s="30">
        <v>-3.7464487624371698E-2</v>
      </c>
      <c r="Q3803" s="30">
        <v>2.1050133400097801E-2</v>
      </c>
      <c r="R3803" s="31">
        <v>3.7</v>
      </c>
    </row>
    <row r="3804" spans="14:18" x14ac:dyDescent="0.25">
      <c r="N3804" s="26">
        <v>39785</v>
      </c>
      <c r="O3804" s="27">
        <v>0.13132609279174501</v>
      </c>
      <c r="P3804" s="27">
        <v>-3.9970387998384697E-2</v>
      </c>
      <c r="Q3804" s="27">
        <v>2.2437222552593099E-2</v>
      </c>
      <c r="R3804" s="28">
        <v>3.7</v>
      </c>
    </row>
    <row r="3805" spans="14:18" x14ac:dyDescent="0.25">
      <c r="N3805" s="29">
        <v>39784</v>
      </c>
      <c r="O3805" s="30">
        <v>0.13302635650786901</v>
      </c>
      <c r="P3805" s="30">
        <v>-4.2131513428886699E-2</v>
      </c>
      <c r="Q3805" s="30">
        <v>2.5407927059492501E-2</v>
      </c>
      <c r="R3805" s="31">
        <v>3.7</v>
      </c>
    </row>
    <row r="3806" spans="14:18" x14ac:dyDescent="0.25">
      <c r="N3806" s="26">
        <v>39783</v>
      </c>
      <c r="O3806" s="27">
        <v>0.147416426063046</v>
      </c>
      <c r="P3806" s="27">
        <v>-5.4708307755176801E-2</v>
      </c>
      <c r="Q3806" s="27">
        <v>-4.8092792473702203E-3</v>
      </c>
      <c r="R3806" s="28">
        <v>3.7</v>
      </c>
    </row>
    <row r="3807" spans="14:18" x14ac:dyDescent="0.25">
      <c r="N3807" s="29">
        <v>39780</v>
      </c>
      <c r="O3807" s="30">
        <v>0.147110734588627</v>
      </c>
      <c r="P3807" s="30">
        <v>-5.3885213326213502E-2</v>
      </c>
      <c r="Q3807" s="30">
        <v>-7.80289826587857E-3</v>
      </c>
      <c r="R3807" s="31">
        <v>3.7</v>
      </c>
    </row>
    <row r="3808" spans="14:18" x14ac:dyDescent="0.25">
      <c r="N3808" s="26">
        <v>39779</v>
      </c>
      <c r="O3808" s="27">
        <v>0.14564964173072201</v>
      </c>
      <c r="P3808" s="27">
        <v>-5.2728574276463998E-2</v>
      </c>
      <c r="Q3808" s="27">
        <v>-3.61191459274983E-3</v>
      </c>
      <c r="R3808" s="28">
        <v>3.7</v>
      </c>
    </row>
    <row r="3809" spans="14:18" x14ac:dyDescent="0.25">
      <c r="N3809" s="29">
        <v>39778</v>
      </c>
      <c r="O3809" s="30">
        <v>0.126499810464033</v>
      </c>
      <c r="P3809" s="30">
        <v>-3.6264369290149499E-2</v>
      </c>
      <c r="Q3809" s="30">
        <v>4.3860846553914097E-2</v>
      </c>
      <c r="R3809" s="31">
        <v>3.7</v>
      </c>
    </row>
    <row r="3810" spans="14:18" x14ac:dyDescent="0.25">
      <c r="N3810" s="26">
        <v>39777</v>
      </c>
      <c r="O3810" s="27">
        <v>0.123658202996567</v>
      </c>
      <c r="P3810" s="27">
        <v>-3.3818729336089301E-2</v>
      </c>
      <c r="Q3810" s="27">
        <v>5.38771319256078E-2</v>
      </c>
      <c r="R3810" s="28">
        <v>3.7</v>
      </c>
    </row>
    <row r="3811" spans="14:18" x14ac:dyDescent="0.25">
      <c r="N3811" s="29">
        <v>39776</v>
      </c>
      <c r="O3811" s="30">
        <v>0.108884840160642</v>
      </c>
      <c r="P3811" s="30">
        <v>-2.0439155152957501E-2</v>
      </c>
      <c r="Q3811" s="30">
        <v>9.2126953940322207E-2</v>
      </c>
      <c r="R3811" s="31">
        <v>3.7</v>
      </c>
    </row>
    <row r="3812" spans="14:18" x14ac:dyDescent="0.25">
      <c r="N3812" s="26">
        <v>39773</v>
      </c>
      <c r="O3812" s="27">
        <v>0.13149425751463401</v>
      </c>
      <c r="P3812" s="27">
        <v>-3.8486986435849697E-2</v>
      </c>
      <c r="Q3812" s="27">
        <v>4.2716947270498802E-2</v>
      </c>
      <c r="R3812" s="28">
        <v>3.7</v>
      </c>
    </row>
    <row r="3813" spans="14:18" x14ac:dyDescent="0.25">
      <c r="N3813" s="29">
        <v>39771</v>
      </c>
      <c r="O3813" s="30">
        <v>0.13508188219630399</v>
      </c>
      <c r="P3813" s="30">
        <v>-4.2568260395948597E-2</v>
      </c>
      <c r="Q3813" s="30">
        <v>3.5563279729221797E-2</v>
      </c>
      <c r="R3813" s="31">
        <v>3.7</v>
      </c>
    </row>
    <row r="3814" spans="14:18" x14ac:dyDescent="0.25">
      <c r="N3814" s="26">
        <v>39770</v>
      </c>
      <c r="O3814" s="27">
        <v>0.111770687809379</v>
      </c>
      <c r="P3814" s="27">
        <v>-2.2863655577405499E-2</v>
      </c>
      <c r="Q3814" s="27">
        <v>8.8850704262813801E-2</v>
      </c>
      <c r="R3814" s="28">
        <v>3.7</v>
      </c>
    </row>
    <row r="3815" spans="14:18" x14ac:dyDescent="0.25">
      <c r="N3815" s="29">
        <v>39766</v>
      </c>
      <c r="O3815" s="30">
        <v>0.126450390000028</v>
      </c>
      <c r="P3815" s="30">
        <v>-3.4197365393010298E-2</v>
      </c>
      <c r="Q3815" s="30">
        <v>5.1367678878732399E-2</v>
      </c>
      <c r="R3815" s="31">
        <v>3.7</v>
      </c>
    </row>
    <row r="3816" spans="14:18" x14ac:dyDescent="0.25">
      <c r="N3816" s="26">
        <v>39765</v>
      </c>
      <c r="O3816" s="27">
        <v>0.12914361115144499</v>
      </c>
      <c r="P3816" s="27">
        <v>-3.6618997707212601E-2</v>
      </c>
      <c r="Q3816" s="27">
        <v>4.7974653198341197E-2</v>
      </c>
      <c r="R3816" s="28">
        <v>3.7</v>
      </c>
    </row>
    <row r="3817" spans="14:18" x14ac:dyDescent="0.25">
      <c r="N3817" s="29">
        <v>39764</v>
      </c>
      <c r="O3817" s="30">
        <v>0.12896465350614</v>
      </c>
      <c r="P3817" s="30">
        <v>-3.7175012744446102E-2</v>
      </c>
      <c r="Q3817" s="30">
        <v>5.3561919427859997E-2</v>
      </c>
      <c r="R3817" s="31">
        <v>3.7</v>
      </c>
    </row>
    <row r="3818" spans="14:18" x14ac:dyDescent="0.25">
      <c r="N3818" s="26">
        <v>39763</v>
      </c>
      <c r="O3818" s="27">
        <v>0.12606083459349901</v>
      </c>
      <c r="P3818" s="27">
        <v>-3.4981600076839599E-2</v>
      </c>
      <c r="Q3818" s="27">
        <v>6.03605173242392E-2</v>
      </c>
      <c r="R3818" s="28">
        <v>3.7</v>
      </c>
    </row>
    <row r="3819" spans="14:18" x14ac:dyDescent="0.25">
      <c r="N3819" s="29">
        <v>39762</v>
      </c>
      <c r="O3819" s="30">
        <v>0.11621893838703</v>
      </c>
      <c r="P3819" s="30">
        <v>-2.5091920740521099E-2</v>
      </c>
      <c r="Q3819" s="30">
        <v>7.7052151829496998E-2</v>
      </c>
      <c r="R3819" s="31">
        <v>3.7</v>
      </c>
    </row>
    <row r="3820" spans="14:18" x14ac:dyDescent="0.25">
      <c r="N3820" s="26">
        <v>39759</v>
      </c>
      <c r="O3820" s="27">
        <v>0.12325030742044001</v>
      </c>
      <c r="P3820" s="27">
        <v>-3.1565832305594399E-2</v>
      </c>
      <c r="Q3820" s="27">
        <v>6.7292314410408796E-2</v>
      </c>
      <c r="R3820" s="28">
        <v>3.7</v>
      </c>
    </row>
    <row r="3821" spans="14:18" x14ac:dyDescent="0.25">
      <c r="N3821" s="29">
        <v>39758</v>
      </c>
      <c r="O3821" s="30">
        <v>0.117029566511499</v>
      </c>
      <c r="P3821" s="30">
        <v>-2.6356337758449599E-2</v>
      </c>
      <c r="Q3821" s="30">
        <v>8.4099787992422195E-2</v>
      </c>
      <c r="R3821" s="31">
        <v>3.7</v>
      </c>
    </row>
    <row r="3822" spans="14:18" x14ac:dyDescent="0.25">
      <c r="N3822" s="26">
        <v>39756</v>
      </c>
      <c r="O3822" s="27">
        <v>0.131135869176673</v>
      </c>
      <c r="P3822" s="27">
        <v>-3.9471034728873901E-2</v>
      </c>
      <c r="Q3822" s="27">
        <v>6.4437463013332405E-2</v>
      </c>
      <c r="R3822" s="28">
        <v>3.7</v>
      </c>
    </row>
    <row r="3823" spans="14:18" x14ac:dyDescent="0.25">
      <c r="N3823" s="29">
        <v>39752</v>
      </c>
      <c r="O3823" s="30">
        <v>0.13497128727489699</v>
      </c>
      <c r="P3823" s="30">
        <v>-4.25497777894384E-2</v>
      </c>
      <c r="Q3823" s="30">
        <v>5.5675986043390899E-2</v>
      </c>
      <c r="R3823" s="31">
        <v>3.7</v>
      </c>
    </row>
    <row r="3824" spans="14:18" x14ac:dyDescent="0.25">
      <c r="N3824" s="26">
        <v>39751</v>
      </c>
      <c r="O3824" s="27">
        <v>0.12887650277420401</v>
      </c>
      <c r="P3824" s="27">
        <v>-3.7625854054269998E-2</v>
      </c>
      <c r="Q3824" s="27">
        <v>6.92502504319749E-2</v>
      </c>
      <c r="R3824" s="28">
        <v>3.7</v>
      </c>
    </row>
    <row r="3825" spans="14:18" x14ac:dyDescent="0.25">
      <c r="N3825" s="29">
        <v>39750</v>
      </c>
      <c r="O3825" s="30">
        <v>0.142867953243933</v>
      </c>
      <c r="P3825" s="30">
        <v>-4.7748809922507303E-2</v>
      </c>
      <c r="Q3825" s="30">
        <v>4.3208395884289097E-2</v>
      </c>
      <c r="R3825" s="31">
        <v>3.7</v>
      </c>
    </row>
    <row r="3826" spans="14:18" x14ac:dyDescent="0.25">
      <c r="N3826" s="26">
        <v>39749</v>
      </c>
      <c r="O3826" s="27">
        <v>0.140085431294806</v>
      </c>
      <c r="P3826" s="27">
        <v>-4.9961881847177397E-2</v>
      </c>
      <c r="Q3826" s="27">
        <v>6.8214613589075601E-2</v>
      </c>
      <c r="R3826" s="28">
        <v>3.7</v>
      </c>
    </row>
    <row r="3827" spans="14:18" x14ac:dyDescent="0.25">
      <c r="N3827" s="29">
        <v>39748</v>
      </c>
      <c r="O3827" s="30">
        <v>0.136818731143346</v>
      </c>
      <c r="P3827" s="30">
        <v>-4.6264671758196103E-2</v>
      </c>
      <c r="Q3827" s="30">
        <v>6.69099946019487E-2</v>
      </c>
      <c r="R3827" s="31">
        <v>3.7</v>
      </c>
    </row>
    <row r="3828" spans="14:18" x14ac:dyDescent="0.25">
      <c r="N3828" s="26">
        <v>39745</v>
      </c>
      <c r="O3828" s="27">
        <v>0.14150750522532701</v>
      </c>
      <c r="P3828" s="27">
        <v>-4.9420667634559101E-2</v>
      </c>
      <c r="Q3828" s="27">
        <v>6.1933695016284103E-2</v>
      </c>
      <c r="R3828" s="28">
        <v>3.7</v>
      </c>
    </row>
    <row r="3829" spans="14:18" x14ac:dyDescent="0.25">
      <c r="N3829" s="29">
        <v>39744</v>
      </c>
      <c r="O3829" s="30">
        <v>0.12420528471480601</v>
      </c>
      <c r="P3829" s="30">
        <v>-3.1858811447751503E-2</v>
      </c>
      <c r="Q3829" s="30">
        <v>8.4461995065861606E-2</v>
      </c>
      <c r="R3829" s="31">
        <v>3.7</v>
      </c>
    </row>
    <row r="3830" spans="14:18" x14ac:dyDescent="0.25">
      <c r="N3830" s="26">
        <v>39743</v>
      </c>
      <c r="O3830" s="27">
        <v>0.124947543546176</v>
      </c>
      <c r="P3830" s="27">
        <v>-3.2343093961803501E-2</v>
      </c>
      <c r="Q3830" s="27">
        <v>6.8754285881381494E-2</v>
      </c>
      <c r="R3830" s="28">
        <v>3.7</v>
      </c>
    </row>
    <row r="3831" spans="14:18" x14ac:dyDescent="0.25">
      <c r="N3831" s="29">
        <v>39742</v>
      </c>
      <c r="O3831" s="30">
        <v>0.109700449193549</v>
      </c>
      <c r="P3831" s="30">
        <v>-1.8133972666039399E-2</v>
      </c>
      <c r="Q3831" s="30">
        <v>9.4355159617114007E-2</v>
      </c>
      <c r="R3831" s="31">
        <v>3.7</v>
      </c>
    </row>
    <row r="3832" spans="14:18" x14ac:dyDescent="0.25">
      <c r="N3832" s="26">
        <v>39741</v>
      </c>
      <c r="O3832" s="27">
        <v>9.9522758982312207E-2</v>
      </c>
      <c r="P3832" s="27">
        <v>-9.8433300933458995E-3</v>
      </c>
      <c r="Q3832" s="27">
        <v>0.119061343900616</v>
      </c>
      <c r="R3832" s="28">
        <v>3.7</v>
      </c>
    </row>
    <row r="3833" spans="14:18" x14ac:dyDescent="0.25">
      <c r="N3833" s="29">
        <v>39738</v>
      </c>
      <c r="O3833" s="30">
        <v>0.110906964556629</v>
      </c>
      <c r="P3833" s="30">
        <v>-1.9745456471787302E-2</v>
      </c>
      <c r="Q3833" s="30">
        <v>9.6365896679308699E-2</v>
      </c>
      <c r="R3833" s="31">
        <v>3.7</v>
      </c>
    </row>
    <row r="3834" spans="14:18" x14ac:dyDescent="0.25">
      <c r="N3834" s="26">
        <v>39737</v>
      </c>
      <c r="O3834" s="27">
        <v>0.102274055448005</v>
      </c>
      <c r="P3834" s="27">
        <v>-1.29869486435927E-2</v>
      </c>
      <c r="Q3834" s="27">
        <v>0.12615093849894901</v>
      </c>
      <c r="R3834" s="28">
        <v>3.7</v>
      </c>
    </row>
    <row r="3835" spans="14:18" x14ac:dyDescent="0.25">
      <c r="N3835" s="29">
        <v>39736</v>
      </c>
      <c r="O3835" s="30">
        <v>0.104413040406812</v>
      </c>
      <c r="P3835" s="30">
        <v>-1.3155660524246399E-2</v>
      </c>
      <c r="Q3835" s="30">
        <v>0.10829069953767601</v>
      </c>
      <c r="R3835" s="31">
        <v>3.7</v>
      </c>
    </row>
    <row r="3836" spans="14:18" x14ac:dyDescent="0.25">
      <c r="N3836" s="26">
        <v>39735</v>
      </c>
      <c r="O3836" s="27">
        <v>9.3955524906232504E-2</v>
      </c>
      <c r="P3836" s="27">
        <v>-3.46038206674443E-3</v>
      </c>
      <c r="Q3836" s="27">
        <v>0.120417984902873</v>
      </c>
      <c r="R3836" s="28">
        <v>3.7</v>
      </c>
    </row>
    <row r="3837" spans="14:18" x14ac:dyDescent="0.25">
      <c r="N3837" s="29">
        <v>39731</v>
      </c>
      <c r="O3837" s="30">
        <v>0.109347082326209</v>
      </c>
      <c r="P3837" s="30">
        <v>-1.5957264460693201E-2</v>
      </c>
      <c r="Q3837" s="30">
        <v>9.4267545315801504E-2</v>
      </c>
      <c r="R3837" s="31">
        <v>3.7</v>
      </c>
    </row>
    <row r="3838" spans="14:18" x14ac:dyDescent="0.25">
      <c r="N3838" s="26">
        <v>39730</v>
      </c>
      <c r="O3838" s="27">
        <v>0.106590185990852</v>
      </c>
      <c r="P3838" s="27">
        <v>-1.3905444081385899E-2</v>
      </c>
      <c r="Q3838" s="27">
        <v>8.2913291800384495E-2</v>
      </c>
      <c r="R3838" s="28">
        <v>3.7</v>
      </c>
    </row>
    <row r="3839" spans="14:18" x14ac:dyDescent="0.25">
      <c r="N3839" s="29">
        <v>39729</v>
      </c>
      <c r="O3839" s="30">
        <v>9.3803868694829998E-2</v>
      </c>
      <c r="P3839" s="30">
        <v>-3.3079963988509801E-3</v>
      </c>
      <c r="Q3839" s="30">
        <v>0.112541424060601</v>
      </c>
      <c r="R3839" s="31">
        <v>3.7</v>
      </c>
    </row>
    <row r="3840" spans="14:18" x14ac:dyDescent="0.25">
      <c r="N3840" s="26">
        <v>39728</v>
      </c>
      <c r="O3840" s="27">
        <v>0.10215256435777401</v>
      </c>
      <c r="P3840" s="27">
        <v>-9.2826292982764302E-3</v>
      </c>
      <c r="Q3840" s="27">
        <v>8.1746746530379E-2</v>
      </c>
      <c r="R3840" s="28">
        <v>3.7</v>
      </c>
    </row>
    <row r="3841" spans="14:18" x14ac:dyDescent="0.25">
      <c r="N3841" s="29">
        <v>39727</v>
      </c>
      <c r="O3841" s="30">
        <v>0.101898899885508</v>
      </c>
      <c r="P3841" s="30">
        <v>-9.6523965238674795E-3</v>
      </c>
      <c r="Q3841" s="30">
        <v>8.2811113160134495E-2</v>
      </c>
      <c r="R3841" s="31">
        <v>3.7</v>
      </c>
    </row>
    <row r="3842" spans="14:18" x14ac:dyDescent="0.25">
      <c r="N3842" s="26">
        <v>39724</v>
      </c>
      <c r="O3842" s="27">
        <v>9.3212239193616306E-2</v>
      </c>
      <c r="P3842" s="27">
        <v>-1.8978467076354001E-4</v>
      </c>
      <c r="Q3842" s="27">
        <v>8.53808617292246E-2</v>
      </c>
      <c r="R3842" s="28">
        <v>3.7</v>
      </c>
    </row>
    <row r="3843" spans="14:18" x14ac:dyDescent="0.25">
      <c r="N3843" s="29">
        <v>39723</v>
      </c>
      <c r="O3843" s="30">
        <v>8.5750017406924506E-2</v>
      </c>
      <c r="P3843" s="30">
        <v>4.5571191158746902E-3</v>
      </c>
      <c r="Q3843" s="30">
        <v>0.110034420328201</v>
      </c>
      <c r="R3843" s="31">
        <v>3.7</v>
      </c>
    </row>
    <row r="3844" spans="14:18" x14ac:dyDescent="0.25">
      <c r="N3844" s="26">
        <v>39722</v>
      </c>
      <c r="O3844" s="27">
        <v>9.8828898887450403E-2</v>
      </c>
      <c r="P3844" s="27">
        <v>-7.49215732681968E-3</v>
      </c>
      <c r="Q3844" s="27">
        <v>8.8083490538185205E-2</v>
      </c>
      <c r="R3844" s="28">
        <v>3.7</v>
      </c>
    </row>
    <row r="3845" spans="14:18" x14ac:dyDescent="0.25">
      <c r="N3845" s="29">
        <v>39721</v>
      </c>
      <c r="O3845" s="30">
        <v>9.5351243452977394E-2</v>
      </c>
      <c r="P3845" s="30">
        <v>-3.6732010327145698E-3</v>
      </c>
      <c r="Q3845" s="30">
        <v>9.71460705574346E-2</v>
      </c>
      <c r="R3845" s="31">
        <v>3.7</v>
      </c>
    </row>
    <row r="3846" spans="14:18" x14ac:dyDescent="0.25">
      <c r="N3846" s="26">
        <v>39720</v>
      </c>
      <c r="O3846" s="27">
        <v>9.7065537265915103E-2</v>
      </c>
      <c r="P3846" s="27">
        <v>-4.5189595295756597E-3</v>
      </c>
      <c r="Q3846" s="27">
        <v>9.1229601117250397E-2</v>
      </c>
      <c r="R3846" s="28">
        <v>3.7</v>
      </c>
    </row>
    <row r="3847" spans="14:18" x14ac:dyDescent="0.25">
      <c r="N3847" s="29">
        <v>39717</v>
      </c>
      <c r="O3847" s="30">
        <v>9.7224115332094505E-2</v>
      </c>
      <c r="P3847" s="30">
        <v>-4.2573343869975596E-3</v>
      </c>
      <c r="Q3847" s="30">
        <v>8.9162921601463302E-2</v>
      </c>
      <c r="R3847" s="31">
        <v>3.7</v>
      </c>
    </row>
    <row r="3848" spans="14:18" x14ac:dyDescent="0.25">
      <c r="N3848" s="26">
        <v>39716</v>
      </c>
      <c r="O3848" s="27">
        <v>9.4258742434360304E-2</v>
      </c>
      <c r="P3848" s="27">
        <v>-2.07798127764993E-3</v>
      </c>
      <c r="Q3848" s="27">
        <v>9.6965835499947098E-2</v>
      </c>
      <c r="R3848" s="28">
        <v>3.7</v>
      </c>
    </row>
    <row r="3849" spans="14:18" x14ac:dyDescent="0.25">
      <c r="N3849" s="29">
        <v>39715</v>
      </c>
      <c r="O3849" s="30">
        <v>9.5982588914407099E-2</v>
      </c>
      <c r="P3849" s="30">
        <v>-4.7269168888502099E-3</v>
      </c>
      <c r="Q3849" s="30">
        <v>0.101795450452179</v>
      </c>
      <c r="R3849" s="31">
        <v>3.7</v>
      </c>
    </row>
    <row r="3850" spans="14:18" x14ac:dyDescent="0.25">
      <c r="N3850" s="26">
        <v>39714</v>
      </c>
      <c r="O3850" s="27">
        <v>9.0929648602470395E-2</v>
      </c>
      <c r="P3850" s="27">
        <v>1.82856006027934E-4</v>
      </c>
      <c r="Q3850" s="27">
        <v>0.110214342013658</v>
      </c>
      <c r="R3850" s="28">
        <v>3.7</v>
      </c>
    </row>
    <row r="3851" spans="14:18" x14ac:dyDescent="0.25">
      <c r="N3851" s="29">
        <v>39713</v>
      </c>
      <c r="O3851" s="30">
        <v>0.102649726407431</v>
      </c>
      <c r="P3851" s="30">
        <v>-8.2922005371904601E-3</v>
      </c>
      <c r="Q3851" s="30">
        <v>7.4109856036901706E-2</v>
      </c>
      <c r="R3851" s="31">
        <v>3.7</v>
      </c>
    </row>
    <row r="3852" spans="14:18" x14ac:dyDescent="0.25">
      <c r="N3852" s="26">
        <v>39710</v>
      </c>
      <c r="O3852" s="27">
        <v>9.7976852405023698E-2</v>
      </c>
      <c r="P3852" s="27">
        <v>-4.3723966016465899E-3</v>
      </c>
      <c r="Q3852" s="27">
        <v>8.8441436769199105E-2</v>
      </c>
      <c r="R3852" s="28">
        <v>3.7</v>
      </c>
    </row>
    <row r="3853" spans="14:18" x14ac:dyDescent="0.25">
      <c r="N3853" s="29">
        <v>39709</v>
      </c>
      <c r="O3853" s="30">
        <v>0.10211329262334</v>
      </c>
      <c r="P3853" s="30">
        <v>-8.9533758690725704E-3</v>
      </c>
      <c r="Q3853" s="30">
        <v>9.8260463860723596E-2</v>
      </c>
      <c r="R3853" s="31">
        <v>3.7</v>
      </c>
    </row>
    <row r="3854" spans="14:18" x14ac:dyDescent="0.25">
      <c r="N3854" s="26">
        <v>39708</v>
      </c>
      <c r="O3854" s="27">
        <v>9.7794220623659001E-2</v>
      </c>
      <c r="P3854" s="27">
        <v>-6.1256413296733696E-3</v>
      </c>
      <c r="Q3854" s="27">
        <v>9.2757577534619801E-2</v>
      </c>
      <c r="R3854" s="28">
        <v>3.7</v>
      </c>
    </row>
    <row r="3855" spans="14:18" x14ac:dyDescent="0.25">
      <c r="N3855" s="29">
        <v>39707</v>
      </c>
      <c r="O3855" s="30">
        <v>9.5227941155784895E-2</v>
      </c>
      <c r="P3855" s="30">
        <v>-2.73213560420326E-3</v>
      </c>
      <c r="Q3855" s="30">
        <v>8.9771598911546596E-2</v>
      </c>
      <c r="R3855" s="31">
        <v>3.7</v>
      </c>
    </row>
    <row r="3856" spans="14:18" x14ac:dyDescent="0.25">
      <c r="N3856" s="26">
        <v>39706</v>
      </c>
      <c r="O3856" s="27">
        <v>9.3561207883592595E-2</v>
      </c>
      <c r="P3856" s="27">
        <v>-1.50943658164176E-3</v>
      </c>
      <c r="Q3856" s="27">
        <v>8.8484941985059906E-2</v>
      </c>
      <c r="R3856" s="28">
        <v>3.7</v>
      </c>
    </row>
    <row r="3857" spans="14:18" x14ac:dyDescent="0.25">
      <c r="N3857" s="29">
        <v>39703</v>
      </c>
      <c r="O3857" s="30">
        <v>9.1646927607300699E-2</v>
      </c>
      <c r="P3857" s="30">
        <v>1.2992706631367601E-3</v>
      </c>
      <c r="Q3857" s="30">
        <v>8.5022387378132197E-2</v>
      </c>
      <c r="R3857" s="31">
        <v>3.7</v>
      </c>
    </row>
    <row r="3858" spans="14:18" x14ac:dyDescent="0.25">
      <c r="N3858" s="26">
        <v>39702</v>
      </c>
      <c r="O3858" s="27">
        <v>9.4970351363767705E-2</v>
      </c>
      <c r="P3858" s="27">
        <v>-2.37281202241472E-3</v>
      </c>
      <c r="Q3858" s="27">
        <v>8.2609492554967801E-2</v>
      </c>
      <c r="R3858" s="28">
        <v>3.7</v>
      </c>
    </row>
    <row r="3859" spans="14:18" x14ac:dyDescent="0.25">
      <c r="N3859" s="29">
        <v>39701</v>
      </c>
      <c r="O3859" s="30">
        <v>9.26020244501366E-2</v>
      </c>
      <c r="P3859" s="30">
        <v>-2.5931605026025698E-5</v>
      </c>
      <c r="Q3859" s="30">
        <v>8.84047811531707E-2</v>
      </c>
      <c r="R3859" s="31">
        <v>3.7</v>
      </c>
    </row>
    <row r="3860" spans="14:18" x14ac:dyDescent="0.25">
      <c r="N3860" s="26">
        <v>39700</v>
      </c>
      <c r="O3860" s="27">
        <v>9.0135618610521995E-2</v>
      </c>
      <c r="P3860" s="27">
        <v>2.4027696868308998E-3</v>
      </c>
      <c r="Q3860" s="27">
        <v>9.3754264733355006E-2</v>
      </c>
      <c r="R3860" s="28">
        <v>3.7</v>
      </c>
    </row>
    <row r="3861" spans="14:18" x14ac:dyDescent="0.25">
      <c r="N3861" s="29">
        <v>39699</v>
      </c>
      <c r="O3861" s="30">
        <v>9.4226445961155494E-2</v>
      </c>
      <c r="P3861" s="30">
        <v>-1.35559248740735E-3</v>
      </c>
      <c r="Q3861" s="30">
        <v>8.2890807994148094E-2</v>
      </c>
      <c r="R3861" s="31">
        <v>3.7</v>
      </c>
    </row>
    <row r="3862" spans="14:18" x14ac:dyDescent="0.25">
      <c r="N3862" s="26">
        <v>39696</v>
      </c>
      <c r="O3862" s="27">
        <v>9.3404976853840402E-2</v>
      </c>
      <c r="P3862" s="27">
        <v>-1.11991943498314E-3</v>
      </c>
      <c r="Q3862" s="27">
        <v>8.6063289351347799E-2</v>
      </c>
      <c r="R3862" s="28">
        <v>3.7</v>
      </c>
    </row>
    <row r="3863" spans="14:18" x14ac:dyDescent="0.25">
      <c r="N3863" s="29">
        <v>39695</v>
      </c>
      <c r="O3863" s="30">
        <v>9.5814848605491706E-2</v>
      </c>
      <c r="P3863" s="30">
        <v>-1.55352331013145E-3</v>
      </c>
      <c r="Q3863" s="30">
        <v>7.3473145042265597E-2</v>
      </c>
      <c r="R3863" s="31">
        <v>3.7</v>
      </c>
    </row>
    <row r="3864" spans="14:18" x14ac:dyDescent="0.25">
      <c r="N3864" s="26">
        <v>39694</v>
      </c>
      <c r="O3864" s="27">
        <v>9.9562939835384306E-2</v>
      </c>
      <c r="P3864" s="27">
        <v>-5.2228636598309203E-3</v>
      </c>
      <c r="Q3864" s="27">
        <v>6.8788838959196505E-2</v>
      </c>
      <c r="R3864" s="28">
        <v>3.7</v>
      </c>
    </row>
    <row r="3865" spans="14:18" x14ac:dyDescent="0.25">
      <c r="N3865" s="29">
        <v>39693</v>
      </c>
      <c r="O3865" s="30">
        <v>9.6162363089713696E-2</v>
      </c>
      <c r="P3865" s="30">
        <v>-2.13248313350386E-3</v>
      </c>
      <c r="Q3865" s="30">
        <v>7.2271375807749505E-2</v>
      </c>
      <c r="R3865" s="31">
        <v>3.7</v>
      </c>
    </row>
    <row r="3866" spans="14:18" x14ac:dyDescent="0.25">
      <c r="N3866" s="26">
        <v>39692</v>
      </c>
      <c r="O3866" s="27">
        <v>9.2511307069763696E-2</v>
      </c>
      <c r="P3866" s="27">
        <v>1.8382677748676101E-4</v>
      </c>
      <c r="Q3866" s="27">
        <v>7.6168226777697204E-2</v>
      </c>
      <c r="R3866" s="28">
        <v>3.7</v>
      </c>
    </row>
    <row r="3867" spans="14:18" x14ac:dyDescent="0.25">
      <c r="N3867" s="29">
        <v>39689</v>
      </c>
      <c r="O3867" s="30">
        <v>9.2550648317806405E-2</v>
      </c>
      <c r="P3867" s="30">
        <v>1.26676506528793E-3</v>
      </c>
      <c r="Q3867" s="30">
        <v>7.5204835531307301E-2</v>
      </c>
      <c r="R3867" s="31">
        <v>3.7</v>
      </c>
    </row>
    <row r="3868" spans="14:18" x14ac:dyDescent="0.25">
      <c r="N3868" s="26">
        <v>39688</v>
      </c>
      <c r="O3868" s="27">
        <v>9.4551202979343094E-2</v>
      </c>
      <c r="P3868" s="27">
        <v>-8.1343932224916702E-4</v>
      </c>
      <c r="Q3868" s="27">
        <v>7.3260630143917094E-2</v>
      </c>
      <c r="R3868" s="28">
        <v>3.7</v>
      </c>
    </row>
    <row r="3869" spans="14:18" x14ac:dyDescent="0.25">
      <c r="N3869" s="29">
        <v>39687</v>
      </c>
      <c r="O3869" s="30">
        <v>0.100397067184172</v>
      </c>
      <c r="P3869" s="30">
        <v>-5.6412949534112196E-3</v>
      </c>
      <c r="Q3869" s="30">
        <v>6.2276856017863598E-2</v>
      </c>
      <c r="R3869" s="31">
        <v>3.7</v>
      </c>
    </row>
    <row r="3870" spans="14:18" x14ac:dyDescent="0.25">
      <c r="N3870" s="26">
        <v>39686</v>
      </c>
      <c r="O3870" s="27">
        <v>9.86585587661932E-2</v>
      </c>
      <c r="P3870" s="27">
        <v>-3.9351355540297303E-3</v>
      </c>
      <c r="Q3870" s="27">
        <v>7.0540341155793898E-2</v>
      </c>
      <c r="R3870" s="28">
        <v>3.7</v>
      </c>
    </row>
    <row r="3871" spans="14:18" x14ac:dyDescent="0.25">
      <c r="N3871" s="29">
        <v>39685</v>
      </c>
      <c r="O3871" s="30">
        <v>9.8458453922222494E-2</v>
      </c>
      <c r="P3871" s="30">
        <v>-3.1641535267150898E-3</v>
      </c>
      <c r="Q3871" s="30">
        <v>7.0704259571329905E-2</v>
      </c>
      <c r="R3871" s="31">
        <v>3.7</v>
      </c>
    </row>
    <row r="3872" spans="14:18" x14ac:dyDescent="0.25">
      <c r="N3872" s="26">
        <v>39682</v>
      </c>
      <c r="O3872" s="27">
        <v>9.5521326058021896E-2</v>
      </c>
      <c r="P3872" s="27">
        <v>-1.41156551410726E-4</v>
      </c>
      <c r="Q3872" s="27">
        <v>7.7967575797350697E-2</v>
      </c>
      <c r="R3872" s="28">
        <v>3.7</v>
      </c>
    </row>
    <row r="3873" spans="14:18" x14ac:dyDescent="0.25">
      <c r="N3873" s="29">
        <v>39681</v>
      </c>
      <c r="O3873" s="30">
        <v>9.7849413954159706E-2</v>
      </c>
      <c r="P3873" s="30">
        <v>-3.6898056218958398E-4</v>
      </c>
      <c r="Q3873" s="30">
        <v>7.2419600504281006E-2</v>
      </c>
      <c r="R3873" s="31">
        <v>3.7</v>
      </c>
    </row>
    <row r="3874" spans="14:18" x14ac:dyDescent="0.25">
      <c r="N3874" s="26">
        <v>39680</v>
      </c>
      <c r="O3874" s="27">
        <v>9.5566972358499494E-2</v>
      </c>
      <c r="P3874" s="27">
        <v>2.4325608990564702E-3</v>
      </c>
      <c r="Q3874" s="27">
        <v>7.4855908644381894E-2</v>
      </c>
      <c r="R3874" s="28">
        <v>3.7</v>
      </c>
    </row>
    <row r="3875" spans="14:18" x14ac:dyDescent="0.25">
      <c r="N3875" s="29">
        <v>39679</v>
      </c>
      <c r="O3875" s="30">
        <v>9.2455679106433902E-2</v>
      </c>
      <c r="P3875" s="30">
        <v>6.9028852890831499E-3</v>
      </c>
      <c r="Q3875" s="30">
        <v>7.8674098860227096E-2</v>
      </c>
      <c r="R3875" s="31">
        <v>3.7</v>
      </c>
    </row>
    <row r="3876" spans="14:18" x14ac:dyDescent="0.25">
      <c r="N3876" s="26">
        <v>39675</v>
      </c>
      <c r="O3876" s="27">
        <v>8.8055280779704301E-2</v>
      </c>
      <c r="P3876" s="27">
        <v>1.08417176170957E-2</v>
      </c>
      <c r="Q3876" s="27">
        <v>9.2550542947484604E-2</v>
      </c>
      <c r="R3876" s="28">
        <v>3.7</v>
      </c>
    </row>
    <row r="3877" spans="14:18" x14ac:dyDescent="0.25">
      <c r="N3877" s="29">
        <v>39674</v>
      </c>
      <c r="O3877" s="30">
        <v>9.0919191022109103E-2</v>
      </c>
      <c r="P3877" s="30">
        <v>7.8728406734364792E-3</v>
      </c>
      <c r="Q3877" s="30">
        <v>8.9378137239681299E-2</v>
      </c>
      <c r="R3877" s="31">
        <v>3.7</v>
      </c>
    </row>
    <row r="3878" spans="14:18" x14ac:dyDescent="0.25">
      <c r="N3878" s="26">
        <v>39673</v>
      </c>
      <c r="O3878" s="27">
        <v>8.8812337188564294E-2</v>
      </c>
      <c r="P3878" s="27">
        <v>9.5002360875095799E-3</v>
      </c>
      <c r="Q3878" s="27">
        <v>9.7660690941796302E-2</v>
      </c>
      <c r="R3878" s="28">
        <v>3.7</v>
      </c>
    </row>
    <row r="3879" spans="14:18" x14ac:dyDescent="0.25">
      <c r="N3879" s="29">
        <v>39672</v>
      </c>
      <c r="O3879" s="30">
        <v>9.2516673822342604E-2</v>
      </c>
      <c r="P3879" s="30">
        <v>6.5964929794548304E-3</v>
      </c>
      <c r="Q3879" s="30">
        <v>9.2329901182805693E-2</v>
      </c>
      <c r="R3879" s="31">
        <v>3.7</v>
      </c>
    </row>
    <row r="3880" spans="14:18" x14ac:dyDescent="0.25">
      <c r="N3880" s="26">
        <v>39671</v>
      </c>
      <c r="O3880" s="27">
        <v>9.13122408380449E-2</v>
      </c>
      <c r="P3880" s="27">
        <v>7.8393323292638203E-3</v>
      </c>
      <c r="Q3880" s="27">
        <v>9.2107698378156994E-2</v>
      </c>
      <c r="R3880" s="28">
        <v>3.7</v>
      </c>
    </row>
    <row r="3881" spans="14:18" x14ac:dyDescent="0.25">
      <c r="N3881" s="29">
        <v>39668</v>
      </c>
      <c r="O3881" s="30">
        <v>9.2311469004248706E-2</v>
      </c>
      <c r="P3881" s="30">
        <v>6.8868748770779496E-3</v>
      </c>
      <c r="Q3881" s="30">
        <v>9.0181195421856999E-2</v>
      </c>
      <c r="R3881" s="31">
        <v>3.7</v>
      </c>
    </row>
    <row r="3882" spans="14:18" x14ac:dyDescent="0.25">
      <c r="N3882" s="26">
        <v>39666</v>
      </c>
      <c r="O3882" s="27">
        <v>9.5605320470500299E-2</v>
      </c>
      <c r="P3882" s="27">
        <v>3.1631084718202599E-3</v>
      </c>
      <c r="Q3882" s="27">
        <v>8.7686936979802399E-2</v>
      </c>
      <c r="R3882" s="28">
        <v>3.7</v>
      </c>
    </row>
    <row r="3883" spans="14:18" x14ac:dyDescent="0.25">
      <c r="N3883" s="29">
        <v>39665</v>
      </c>
      <c r="O3883" s="30">
        <v>8.6853349543778505E-2</v>
      </c>
      <c r="P3883" s="30">
        <v>1.0190282824307499E-2</v>
      </c>
      <c r="Q3883" s="30">
        <v>0.106197524916708</v>
      </c>
      <c r="R3883" s="31">
        <v>3.7</v>
      </c>
    </row>
    <row r="3884" spans="14:18" x14ac:dyDescent="0.25">
      <c r="N3884" s="26">
        <v>39664</v>
      </c>
      <c r="O3884" s="27">
        <v>9.0043461231853097E-2</v>
      </c>
      <c r="P3884" s="27">
        <v>5.9703742015152599E-3</v>
      </c>
      <c r="Q3884" s="27">
        <v>0.10696830490088299</v>
      </c>
      <c r="R3884" s="28">
        <v>3.7</v>
      </c>
    </row>
    <row r="3885" spans="14:18" x14ac:dyDescent="0.25">
      <c r="N3885" s="29">
        <v>39661</v>
      </c>
      <c r="O3885" s="30">
        <v>8.9734987868888394E-2</v>
      </c>
      <c r="P3885" s="30">
        <v>6.8655741463641597E-3</v>
      </c>
      <c r="Q3885" s="30">
        <v>0.11637225034543</v>
      </c>
      <c r="R3885" s="31">
        <v>3.7</v>
      </c>
    </row>
    <row r="3886" spans="14:18" x14ac:dyDescent="0.25">
      <c r="N3886" s="26">
        <v>39660</v>
      </c>
      <c r="O3886" s="27">
        <v>8.80207871746925E-2</v>
      </c>
      <c r="P3886" s="27">
        <v>7.6150453448556197E-3</v>
      </c>
      <c r="Q3886" s="27">
        <v>0.122311807051069</v>
      </c>
      <c r="R3886" s="28">
        <v>3.7</v>
      </c>
    </row>
    <row r="3887" spans="14:18" x14ac:dyDescent="0.25">
      <c r="N3887" s="29">
        <v>39659</v>
      </c>
      <c r="O3887" s="30">
        <v>9.2307498658612194E-2</v>
      </c>
      <c r="P3887" s="30">
        <v>3.7708861956689999E-3</v>
      </c>
      <c r="Q3887" s="30">
        <v>0.117806922448629</v>
      </c>
      <c r="R3887" s="31">
        <v>3.7</v>
      </c>
    </row>
    <row r="3888" spans="14:18" x14ac:dyDescent="0.25">
      <c r="N3888" s="26">
        <v>39658</v>
      </c>
      <c r="O3888" s="27">
        <v>8.65748149981449E-2</v>
      </c>
      <c r="P3888" s="27">
        <v>8.5770785319928006E-3</v>
      </c>
      <c r="Q3888" s="27">
        <v>0.135172502919536</v>
      </c>
      <c r="R3888" s="28">
        <v>3.7</v>
      </c>
    </row>
    <row r="3889" spans="14:18" x14ac:dyDescent="0.25">
      <c r="N3889" s="29">
        <v>39657</v>
      </c>
      <c r="O3889" s="30">
        <v>9.3487415480976402E-2</v>
      </c>
      <c r="P3889" s="30">
        <v>2.8780052925677399E-3</v>
      </c>
      <c r="Q3889" s="30">
        <v>0.121394306615073</v>
      </c>
      <c r="R3889" s="31">
        <v>3.7</v>
      </c>
    </row>
    <row r="3890" spans="14:18" x14ac:dyDescent="0.25">
      <c r="N3890" s="26">
        <v>39654</v>
      </c>
      <c r="O3890" s="27">
        <v>8.6581644934951602E-2</v>
      </c>
      <c r="P3890" s="27">
        <v>5.6946543432948799E-3</v>
      </c>
      <c r="Q3890" s="27">
        <v>0.14065651075271199</v>
      </c>
      <c r="R3890" s="28">
        <v>3.7</v>
      </c>
    </row>
    <row r="3891" spans="14:18" x14ac:dyDescent="0.25">
      <c r="N3891" s="29">
        <v>39653</v>
      </c>
      <c r="O3891" s="30">
        <v>9.3894191451154893E-2</v>
      </c>
      <c r="P3891" s="30">
        <v>1.75228243824428E-3</v>
      </c>
      <c r="Q3891" s="30">
        <v>0.12336572080288501</v>
      </c>
      <c r="R3891" s="31">
        <v>3.7</v>
      </c>
    </row>
    <row r="3892" spans="14:18" x14ac:dyDescent="0.25">
      <c r="N3892" s="26">
        <v>39652</v>
      </c>
      <c r="O3892" s="27">
        <v>0.108036221444007</v>
      </c>
      <c r="P3892" s="27">
        <v>-1.09460590425439E-2</v>
      </c>
      <c r="Q3892" s="27">
        <v>0.100961701416189</v>
      </c>
      <c r="R3892" s="28">
        <v>3.7</v>
      </c>
    </row>
    <row r="3893" spans="14:18" x14ac:dyDescent="0.25">
      <c r="N3893" s="29">
        <v>39651</v>
      </c>
      <c r="O3893" s="30">
        <v>8.5011460930051894E-2</v>
      </c>
      <c r="P3893" s="30">
        <v>9.0047403866984708E-3</v>
      </c>
      <c r="Q3893" s="30">
        <v>0.14416416500058801</v>
      </c>
      <c r="R3893" s="31">
        <v>3.7</v>
      </c>
    </row>
    <row r="3894" spans="14:18" x14ac:dyDescent="0.25">
      <c r="N3894" s="26">
        <v>39650</v>
      </c>
      <c r="O3894" s="27">
        <v>8.9503862379759297E-2</v>
      </c>
      <c r="P3894" s="27">
        <v>5.3159480414368496E-3</v>
      </c>
      <c r="Q3894" s="27">
        <v>0.13049958369408199</v>
      </c>
      <c r="R3894" s="28">
        <v>3.7</v>
      </c>
    </row>
    <row r="3895" spans="14:18" x14ac:dyDescent="0.25">
      <c r="N3895" s="29">
        <v>39647</v>
      </c>
      <c r="O3895" s="30">
        <v>9.0803563282868802E-2</v>
      </c>
      <c r="P3895" s="30">
        <v>4.3130567480381098E-3</v>
      </c>
      <c r="Q3895" s="30">
        <v>0.13016131054803401</v>
      </c>
      <c r="R3895" s="31">
        <v>3.7</v>
      </c>
    </row>
    <row r="3896" spans="14:18" x14ac:dyDescent="0.25">
      <c r="N3896" s="26">
        <v>39646</v>
      </c>
      <c r="O3896" s="27">
        <v>9.1385902139947198E-2</v>
      </c>
      <c r="P3896" s="27">
        <v>4.1147049119960597E-3</v>
      </c>
      <c r="Q3896" s="27">
        <v>0.12792824758375199</v>
      </c>
      <c r="R3896" s="28">
        <v>3.7</v>
      </c>
    </row>
    <row r="3897" spans="14:18" x14ac:dyDescent="0.25">
      <c r="N3897" s="29">
        <v>39645</v>
      </c>
      <c r="O3897" s="30">
        <v>9.1791295826402705E-2</v>
      </c>
      <c r="P3897" s="30">
        <v>2.6785692470335698E-3</v>
      </c>
      <c r="Q3897" s="30">
        <v>0.13358764039004001</v>
      </c>
      <c r="R3897" s="31">
        <v>3.7</v>
      </c>
    </row>
    <row r="3898" spans="14:18" x14ac:dyDescent="0.25">
      <c r="N3898" s="26">
        <v>39644</v>
      </c>
      <c r="O3898" s="27">
        <v>9.3865297322818494E-2</v>
      </c>
      <c r="P3898" s="27">
        <v>1.56278367919648E-3</v>
      </c>
      <c r="Q3898" s="27">
        <v>0.13219116094237399</v>
      </c>
      <c r="R3898" s="28">
        <v>3.7</v>
      </c>
    </row>
    <row r="3899" spans="14:18" x14ac:dyDescent="0.25">
      <c r="N3899" s="29">
        <v>39643</v>
      </c>
      <c r="O3899" s="30">
        <v>9.2139077110079307E-2</v>
      </c>
      <c r="P3899" s="30">
        <v>2.3726857647227702E-3</v>
      </c>
      <c r="Q3899" s="30">
        <v>0.13687782319703101</v>
      </c>
      <c r="R3899" s="31">
        <v>3.7</v>
      </c>
    </row>
    <row r="3900" spans="14:18" x14ac:dyDescent="0.25">
      <c r="N3900" s="26">
        <v>39640</v>
      </c>
      <c r="O3900" s="27">
        <v>9.5684889885462796E-2</v>
      </c>
      <c r="P3900" s="27">
        <v>1.32952367156124E-3</v>
      </c>
      <c r="Q3900" s="27">
        <v>0.12776804666452801</v>
      </c>
      <c r="R3900" s="28">
        <v>3.7</v>
      </c>
    </row>
    <row r="3901" spans="14:18" x14ac:dyDescent="0.25">
      <c r="N3901" s="29">
        <v>39639</v>
      </c>
      <c r="O3901" s="30">
        <v>9.0767123694941804E-2</v>
      </c>
      <c r="P3901" s="30">
        <v>4.5678964823743697E-3</v>
      </c>
      <c r="Q3901" s="30">
        <v>0.13796538293500299</v>
      </c>
      <c r="R3901" s="31">
        <v>3.7</v>
      </c>
    </row>
    <row r="3902" spans="14:18" x14ac:dyDescent="0.25">
      <c r="N3902" s="26">
        <v>39638</v>
      </c>
      <c r="O3902" s="27">
        <v>8.9720196909091401E-2</v>
      </c>
      <c r="P3902" s="27">
        <v>3.6438490491576001E-3</v>
      </c>
      <c r="Q3902" s="27">
        <v>0.13949581778894299</v>
      </c>
      <c r="R3902" s="28">
        <v>3.7</v>
      </c>
    </row>
    <row r="3903" spans="14:18" x14ac:dyDescent="0.25">
      <c r="N3903" s="29">
        <v>39637</v>
      </c>
      <c r="O3903" s="30">
        <v>9.04795959579449E-2</v>
      </c>
      <c r="P3903" s="30">
        <v>3.75723620485956E-3</v>
      </c>
      <c r="Q3903" s="30">
        <v>0.13426317955349401</v>
      </c>
      <c r="R3903" s="31">
        <v>3.7</v>
      </c>
    </row>
    <row r="3904" spans="14:18" x14ac:dyDescent="0.25">
      <c r="N3904" s="26">
        <v>39636</v>
      </c>
      <c r="O3904" s="27">
        <v>0.119097505827669</v>
      </c>
      <c r="P3904" s="27">
        <v>7.5029921026077305E-4</v>
      </c>
      <c r="Q3904" s="27">
        <v>2.5597376108590301E-2</v>
      </c>
      <c r="R3904" s="28">
        <v>3.7</v>
      </c>
    </row>
    <row r="3905" spans="14:18" x14ac:dyDescent="0.25">
      <c r="N3905" s="29">
        <v>39633</v>
      </c>
      <c r="O3905" s="30">
        <v>9.0531934824521806E-2</v>
      </c>
      <c r="P3905" s="30">
        <v>4.3023438380334197E-3</v>
      </c>
      <c r="Q3905" s="30">
        <v>0.128923837479888</v>
      </c>
      <c r="R3905" s="31">
        <v>3.7</v>
      </c>
    </row>
    <row r="3906" spans="14:18" x14ac:dyDescent="0.25">
      <c r="N3906" s="26">
        <v>39632</v>
      </c>
      <c r="O3906" s="27">
        <v>9.4235929151076495E-2</v>
      </c>
      <c r="P3906" s="27">
        <v>3.1923600296387901E-3</v>
      </c>
      <c r="Q3906" s="27">
        <v>0.116298982282884</v>
      </c>
      <c r="R3906" s="28">
        <v>3.7</v>
      </c>
    </row>
    <row r="3907" spans="14:18" x14ac:dyDescent="0.25">
      <c r="N3907" s="29">
        <v>39631</v>
      </c>
      <c r="O3907" s="30">
        <v>9.4426197476405099E-2</v>
      </c>
      <c r="P3907" s="30">
        <v>2.40001641519719E-3</v>
      </c>
      <c r="Q3907" s="30">
        <v>0.12387595039497</v>
      </c>
      <c r="R3907" s="31">
        <v>3.7</v>
      </c>
    </row>
    <row r="3908" spans="14:18" x14ac:dyDescent="0.25">
      <c r="N3908" s="26">
        <v>39630</v>
      </c>
      <c r="O3908" s="27">
        <v>0.10286815377922801</v>
      </c>
      <c r="P3908" s="27">
        <v>-3.8753549085527501E-3</v>
      </c>
      <c r="Q3908" s="27">
        <v>9.7812918339890101E-2</v>
      </c>
      <c r="R3908" s="28">
        <v>3.7</v>
      </c>
    </row>
    <row r="3909" spans="14:18" x14ac:dyDescent="0.25">
      <c r="N3909" s="29">
        <v>39626</v>
      </c>
      <c r="O3909" s="30">
        <v>0.10024506062816101</v>
      </c>
      <c r="P3909" s="30">
        <v>-3.6595450327996299E-3</v>
      </c>
      <c r="Q3909" s="30">
        <v>0.102996468367217</v>
      </c>
      <c r="R3909" s="31">
        <v>3.7</v>
      </c>
    </row>
    <row r="3910" spans="14:18" x14ac:dyDescent="0.25">
      <c r="N3910" s="26">
        <v>39625</v>
      </c>
      <c r="O3910" s="27">
        <v>0.104227399915064</v>
      </c>
      <c r="P3910" s="27">
        <v>-5.7689540633860496E-3</v>
      </c>
      <c r="Q3910" s="27">
        <v>8.2636293646239395E-2</v>
      </c>
      <c r="R3910" s="28">
        <v>3.7</v>
      </c>
    </row>
    <row r="3911" spans="14:18" x14ac:dyDescent="0.25">
      <c r="N3911" s="29">
        <v>39624</v>
      </c>
      <c r="O3911" s="30">
        <v>9.2500349288572897E-2</v>
      </c>
      <c r="P3911" s="30">
        <v>2.0297978492731798E-3</v>
      </c>
      <c r="Q3911" s="30">
        <v>0.104295522105669</v>
      </c>
      <c r="R3911" s="31">
        <v>3.7</v>
      </c>
    </row>
    <row r="3912" spans="14:18" x14ac:dyDescent="0.25">
      <c r="N3912" s="26">
        <v>39623</v>
      </c>
      <c r="O3912" s="27">
        <v>9.2781798079822703E-2</v>
      </c>
      <c r="P3912" s="27">
        <v>3.5031306484405301E-3</v>
      </c>
      <c r="Q3912" s="27">
        <v>9.7590847500557798E-2</v>
      </c>
      <c r="R3912" s="28">
        <v>3.7</v>
      </c>
    </row>
    <row r="3913" spans="14:18" x14ac:dyDescent="0.25">
      <c r="N3913" s="29">
        <v>39622</v>
      </c>
      <c r="O3913" s="30">
        <v>9.5503800574273601E-2</v>
      </c>
      <c r="P3913" s="30">
        <v>1.73271063707392E-3</v>
      </c>
      <c r="Q3913" s="30">
        <v>9.0430752736029005E-2</v>
      </c>
      <c r="R3913" s="31">
        <v>3.7</v>
      </c>
    </row>
    <row r="3914" spans="14:18" x14ac:dyDescent="0.25">
      <c r="N3914" s="26">
        <v>39619</v>
      </c>
      <c r="O3914" s="27">
        <v>9.9851867001222394E-2</v>
      </c>
      <c r="P3914" s="27">
        <v>-2.9964996652574402E-4</v>
      </c>
      <c r="Q3914" s="27">
        <v>8.1006632962037695E-2</v>
      </c>
      <c r="R3914" s="28">
        <v>3.7</v>
      </c>
    </row>
    <row r="3915" spans="14:18" x14ac:dyDescent="0.25">
      <c r="N3915" s="29">
        <v>39618</v>
      </c>
      <c r="O3915" s="30">
        <v>9.4393980332402497E-2</v>
      </c>
      <c r="P3915" s="30">
        <v>3.6576800495368498E-3</v>
      </c>
      <c r="Q3915" s="30">
        <v>9.64910391539371E-2</v>
      </c>
      <c r="R3915" s="31">
        <v>3.7</v>
      </c>
    </row>
    <row r="3916" spans="14:18" x14ac:dyDescent="0.25">
      <c r="N3916" s="26">
        <v>39617</v>
      </c>
      <c r="O3916" s="27">
        <v>9.7870984216433102E-2</v>
      </c>
      <c r="P3916" s="27">
        <v>1.5465687590973101E-3</v>
      </c>
      <c r="Q3916" s="27">
        <v>8.2580874412045202E-2</v>
      </c>
      <c r="R3916" s="28">
        <v>3.7</v>
      </c>
    </row>
    <row r="3917" spans="14:18" x14ac:dyDescent="0.25">
      <c r="N3917" s="29">
        <v>39616</v>
      </c>
      <c r="O3917" s="30">
        <v>0.10043104479314401</v>
      </c>
      <c r="P3917" s="30">
        <v>-1.7980650694469899E-4</v>
      </c>
      <c r="Q3917" s="30">
        <v>7.33028913370148E-2</v>
      </c>
      <c r="R3917" s="31">
        <v>3.7</v>
      </c>
    </row>
    <row r="3918" spans="14:18" x14ac:dyDescent="0.25">
      <c r="N3918" s="26">
        <v>39615</v>
      </c>
      <c r="O3918" s="27">
        <v>0.101854916416242</v>
      </c>
      <c r="P3918" s="27">
        <v>-1.2967073971937399E-3</v>
      </c>
      <c r="Q3918" s="27">
        <v>7.0840330975200802E-2</v>
      </c>
      <c r="R3918" s="28">
        <v>3.7</v>
      </c>
    </row>
    <row r="3919" spans="14:18" x14ac:dyDescent="0.25">
      <c r="N3919" s="29">
        <v>39612</v>
      </c>
      <c r="O3919" s="30">
        <v>0.102219458666424</v>
      </c>
      <c r="P3919" s="30">
        <v>-1.6619469940215501E-3</v>
      </c>
      <c r="Q3919" s="30">
        <v>6.9603159804000697E-2</v>
      </c>
      <c r="R3919" s="31">
        <v>3.7</v>
      </c>
    </row>
    <row r="3920" spans="14:18" x14ac:dyDescent="0.25">
      <c r="N3920" s="26">
        <v>39611</v>
      </c>
      <c r="O3920" s="27">
        <v>0.100348990356246</v>
      </c>
      <c r="P3920" s="27">
        <v>-2.2655708375988299E-4</v>
      </c>
      <c r="Q3920" s="27">
        <v>7.6597133045635896E-2</v>
      </c>
      <c r="R3920" s="28">
        <v>3.7</v>
      </c>
    </row>
    <row r="3921" spans="14:18" x14ac:dyDescent="0.25">
      <c r="N3921" s="29">
        <v>39610</v>
      </c>
      <c r="O3921" s="30">
        <v>0.114483173295373</v>
      </c>
      <c r="P3921" s="30">
        <v>-1.13920450195765E-2</v>
      </c>
      <c r="Q3921" s="30">
        <v>4.1009983238276697E-2</v>
      </c>
      <c r="R3921" s="31">
        <v>3.7</v>
      </c>
    </row>
    <row r="3922" spans="14:18" x14ac:dyDescent="0.25">
      <c r="N3922" s="26">
        <v>39609</v>
      </c>
      <c r="O3922" s="27">
        <v>0.10515422404451</v>
      </c>
      <c r="P3922" s="27">
        <v>-4.3181370477564304E-3</v>
      </c>
      <c r="Q3922" s="27">
        <v>5.8597870568163103E-2</v>
      </c>
      <c r="R3922" s="28">
        <v>3.7</v>
      </c>
    </row>
    <row r="3923" spans="14:18" x14ac:dyDescent="0.25">
      <c r="N3923" s="29">
        <v>39608</v>
      </c>
      <c r="O3923" s="30">
        <v>0.10032814665819401</v>
      </c>
      <c r="P3923" s="30">
        <v>-1.3842300197692899E-3</v>
      </c>
      <c r="Q3923" s="30">
        <v>6.9724216016299398E-2</v>
      </c>
      <c r="R3923" s="31">
        <v>3.7</v>
      </c>
    </row>
    <row r="3924" spans="14:18" x14ac:dyDescent="0.25">
      <c r="N3924" s="26">
        <v>39605</v>
      </c>
      <c r="O3924" s="27">
        <v>0.10212887641185001</v>
      </c>
      <c r="P3924" s="27">
        <v>-7.7420989481189601E-4</v>
      </c>
      <c r="Q3924" s="27">
        <v>6.4441951657487895E-2</v>
      </c>
      <c r="R3924" s="28">
        <v>3.7</v>
      </c>
    </row>
    <row r="3925" spans="14:18" x14ac:dyDescent="0.25">
      <c r="N3925" s="29">
        <v>39604</v>
      </c>
      <c r="O3925" s="30">
        <v>0.104132628238289</v>
      </c>
      <c r="P3925" s="30">
        <v>-1.73792520697272E-3</v>
      </c>
      <c r="Q3925" s="30">
        <v>5.6875725392222097E-2</v>
      </c>
      <c r="R3925" s="31">
        <v>3.7</v>
      </c>
    </row>
    <row r="3926" spans="14:18" x14ac:dyDescent="0.25">
      <c r="N3926" s="26">
        <v>39603</v>
      </c>
      <c r="O3926" s="27">
        <v>0.10162309465774701</v>
      </c>
      <c r="P3926" s="27">
        <v>1.14979503295651E-3</v>
      </c>
      <c r="Q3926" s="27">
        <v>5.94277967679663E-2</v>
      </c>
      <c r="R3926" s="28">
        <v>3.7</v>
      </c>
    </row>
    <row r="3927" spans="14:18" x14ac:dyDescent="0.25">
      <c r="N3927" s="29">
        <v>39602</v>
      </c>
      <c r="O3927" s="30">
        <v>0.108418930632719</v>
      </c>
      <c r="P3927" s="30">
        <v>-3.3338109955587999E-3</v>
      </c>
      <c r="Q3927" s="30">
        <v>3.5904283411070097E-2</v>
      </c>
      <c r="R3927" s="31">
        <v>3.7</v>
      </c>
    </row>
    <row r="3928" spans="14:18" x14ac:dyDescent="0.25">
      <c r="N3928" s="26">
        <v>39598</v>
      </c>
      <c r="O3928" s="27">
        <v>9.9188491427742706E-2</v>
      </c>
      <c r="P3928" s="27">
        <v>1.67409549011468E-3</v>
      </c>
      <c r="Q3928" s="27">
        <v>5.3990080338397903E-2</v>
      </c>
      <c r="R3928" s="28">
        <v>3.7</v>
      </c>
    </row>
    <row r="3929" spans="14:18" x14ac:dyDescent="0.25">
      <c r="N3929" s="29">
        <v>39597</v>
      </c>
      <c r="O3929" s="30">
        <v>9.6091552622493706E-2</v>
      </c>
      <c r="P3929" s="30">
        <v>4.0876673243560296E-3</v>
      </c>
      <c r="Q3929" s="30">
        <v>6.0684630782488903E-2</v>
      </c>
      <c r="R3929" s="31">
        <v>3.7</v>
      </c>
    </row>
    <row r="3930" spans="14:18" x14ac:dyDescent="0.25">
      <c r="N3930" s="26">
        <v>39596</v>
      </c>
      <c r="O3930" s="27">
        <v>9.4669822434581802E-2</v>
      </c>
      <c r="P3930" s="27">
        <v>5.7532742641177104E-3</v>
      </c>
      <c r="Q3930" s="27">
        <v>5.9418979979544997E-2</v>
      </c>
      <c r="R3930" s="28">
        <v>3.7</v>
      </c>
    </row>
    <row r="3931" spans="14:18" x14ac:dyDescent="0.25">
      <c r="N3931" s="29">
        <v>39595</v>
      </c>
      <c r="O3931" s="30">
        <v>9.6586678601478598E-2</v>
      </c>
      <c r="P3931" s="30">
        <v>4.2602188594337599E-3</v>
      </c>
      <c r="Q3931" s="30">
        <v>5.4547958879684402E-2</v>
      </c>
      <c r="R3931" s="31">
        <v>3.7</v>
      </c>
    </row>
    <row r="3932" spans="14:18" x14ac:dyDescent="0.25">
      <c r="N3932" s="26">
        <v>39591</v>
      </c>
      <c r="O3932" s="27">
        <v>9.8742601595974006E-2</v>
      </c>
      <c r="P3932" s="27">
        <v>3.4753044806422099E-3</v>
      </c>
      <c r="Q3932" s="27">
        <v>4.7826586368164302E-2</v>
      </c>
      <c r="R3932" s="28">
        <v>3.7</v>
      </c>
    </row>
    <row r="3933" spans="14:18" x14ac:dyDescent="0.25">
      <c r="N3933" s="29">
        <v>39590</v>
      </c>
      <c r="O3933" s="30">
        <v>9.6964501145674495E-2</v>
      </c>
      <c r="P3933" s="30">
        <v>4.1764228030544701E-3</v>
      </c>
      <c r="Q3933" s="30">
        <v>5.4879053464996698E-2</v>
      </c>
      <c r="R3933" s="31">
        <v>3.7</v>
      </c>
    </row>
    <row r="3934" spans="14:18" x14ac:dyDescent="0.25">
      <c r="N3934" s="26">
        <v>39589</v>
      </c>
      <c r="O3934" s="27">
        <v>9.7934834086959993E-2</v>
      </c>
      <c r="P3934" s="27">
        <v>3.5124364820286699E-3</v>
      </c>
      <c r="Q3934" s="27">
        <v>5.0674881480715799E-2</v>
      </c>
      <c r="R3934" s="28">
        <v>3.7</v>
      </c>
    </row>
    <row r="3935" spans="14:18" x14ac:dyDescent="0.25">
      <c r="N3935" s="29">
        <v>39588</v>
      </c>
      <c r="O3935" s="30">
        <v>0.101792162188498</v>
      </c>
      <c r="P3935" s="30">
        <v>3.9103985147248598E-4</v>
      </c>
      <c r="Q3935" s="30">
        <v>4.1203163680657899E-2</v>
      </c>
      <c r="R3935" s="31">
        <v>3.7</v>
      </c>
    </row>
    <row r="3936" spans="14:18" x14ac:dyDescent="0.25">
      <c r="N3936" s="26">
        <v>39587</v>
      </c>
      <c r="O3936" s="27">
        <v>9.6757558064698906E-2</v>
      </c>
      <c r="P3936" s="27">
        <v>3.9762298104011598E-3</v>
      </c>
      <c r="Q3936" s="27">
        <v>5.3181294540660999E-2</v>
      </c>
      <c r="R3936" s="28">
        <v>3.7</v>
      </c>
    </row>
    <row r="3937" spans="14:18" x14ac:dyDescent="0.25">
      <c r="N3937" s="29">
        <v>39584</v>
      </c>
      <c r="O3937" s="30">
        <v>9.6638089658854606E-2</v>
      </c>
      <c r="P3937" s="30">
        <v>4.0023717612992704E-3</v>
      </c>
      <c r="Q3937" s="30">
        <v>5.2893194608204901E-2</v>
      </c>
      <c r="R3937" s="31">
        <v>3.7</v>
      </c>
    </row>
    <row r="3938" spans="14:18" x14ac:dyDescent="0.25">
      <c r="N3938" s="26">
        <v>39583</v>
      </c>
      <c r="O3938" s="27">
        <v>9.7560592690179498E-2</v>
      </c>
      <c r="P3938" s="27">
        <v>3.2651326587190702E-3</v>
      </c>
      <c r="Q3938" s="27">
        <v>5.1622059227654497E-2</v>
      </c>
      <c r="R3938" s="28">
        <v>3.7</v>
      </c>
    </row>
    <row r="3939" spans="14:18" x14ac:dyDescent="0.25">
      <c r="N3939" s="29">
        <v>39582</v>
      </c>
      <c r="O3939" s="30">
        <v>0.10088147506162699</v>
      </c>
      <c r="P3939" s="30">
        <v>1.13191473254458E-3</v>
      </c>
      <c r="Q3939" s="30">
        <v>3.8620736966884797E-2</v>
      </c>
      <c r="R3939" s="31">
        <v>3.7</v>
      </c>
    </row>
    <row r="3940" spans="14:18" x14ac:dyDescent="0.25">
      <c r="N3940" s="26">
        <v>39581</v>
      </c>
      <c r="O3940" s="27">
        <v>0.105737055945132</v>
      </c>
      <c r="P3940" s="27">
        <v>-2.5928865458826299E-3</v>
      </c>
      <c r="Q3940" s="27">
        <v>2.7455205610557299E-2</v>
      </c>
      <c r="R3940" s="28">
        <v>3.7</v>
      </c>
    </row>
    <row r="3941" spans="14:18" x14ac:dyDescent="0.25">
      <c r="N3941" s="29">
        <v>39580</v>
      </c>
      <c r="O3941" s="30">
        <v>9.83730124841901E-2</v>
      </c>
      <c r="P3941" s="30">
        <v>3.19166821823394E-3</v>
      </c>
      <c r="Q3941" s="30">
        <v>4.3492106344980998E-2</v>
      </c>
      <c r="R3941" s="31">
        <v>3.7</v>
      </c>
    </row>
    <row r="3942" spans="14:18" x14ac:dyDescent="0.25">
      <c r="N3942" s="26">
        <v>39577</v>
      </c>
      <c r="O3942" s="27">
        <v>9.5122996325519807E-2</v>
      </c>
      <c r="P3942" s="27">
        <v>5.1376037447988399E-3</v>
      </c>
      <c r="Q3942" s="27">
        <v>5.0112724105612003E-2</v>
      </c>
      <c r="R3942" s="28">
        <v>3.7</v>
      </c>
    </row>
    <row r="3943" spans="14:18" x14ac:dyDescent="0.25">
      <c r="N3943" s="29">
        <v>39576</v>
      </c>
      <c r="O3943" s="30">
        <v>9.6964922425343297E-2</v>
      </c>
      <c r="P3943" s="30">
        <v>3.2596504946662301E-3</v>
      </c>
      <c r="Q3943" s="30">
        <v>4.4146838904764098E-2</v>
      </c>
      <c r="R3943" s="31">
        <v>3.7</v>
      </c>
    </row>
    <row r="3944" spans="14:18" x14ac:dyDescent="0.25">
      <c r="N3944" s="26">
        <v>39575</v>
      </c>
      <c r="O3944" s="27">
        <v>9.7833679344302704E-2</v>
      </c>
      <c r="P3944" s="27">
        <v>1.67081725801963E-3</v>
      </c>
      <c r="Q3944" s="27">
        <v>4.3460822946574697E-2</v>
      </c>
      <c r="R3944" s="28">
        <v>3.7</v>
      </c>
    </row>
    <row r="3945" spans="14:18" x14ac:dyDescent="0.25">
      <c r="N3945" s="29">
        <v>39574</v>
      </c>
      <c r="O3945" s="30">
        <v>0.100597958920341</v>
      </c>
      <c r="P3945" s="30">
        <v>-3.03153941747309E-4</v>
      </c>
      <c r="Q3945" s="30">
        <v>3.6268089200930102E-2</v>
      </c>
      <c r="R3945" s="31">
        <v>3.7</v>
      </c>
    </row>
    <row r="3946" spans="14:18" x14ac:dyDescent="0.25">
      <c r="N3946" s="26">
        <v>39570</v>
      </c>
      <c r="O3946" s="27">
        <v>9.7850677107305495E-2</v>
      </c>
      <c r="P3946" s="27">
        <v>1.2238748732263901E-3</v>
      </c>
      <c r="Q3946" s="27">
        <v>4.1918884603359699E-2</v>
      </c>
      <c r="R3946" s="28">
        <v>3.7</v>
      </c>
    </row>
    <row r="3947" spans="14:18" x14ac:dyDescent="0.25">
      <c r="N3947" s="29">
        <v>39568</v>
      </c>
      <c r="O3947" s="30">
        <v>0.100760852606289</v>
      </c>
      <c r="P3947" s="30">
        <v>-5.7772333066735302E-4</v>
      </c>
      <c r="Q3947" s="30">
        <v>3.3218025080970701E-2</v>
      </c>
      <c r="R3947" s="31">
        <v>3.7</v>
      </c>
    </row>
    <row r="3948" spans="14:18" x14ac:dyDescent="0.25">
      <c r="N3948" s="26">
        <v>39567</v>
      </c>
      <c r="O3948" s="27">
        <v>0.100085454995626</v>
      </c>
      <c r="P3948" s="27">
        <v>-2.59619028043605E-5</v>
      </c>
      <c r="Q3948" s="27">
        <v>3.8508931406783499E-2</v>
      </c>
      <c r="R3948" s="28">
        <v>3.7</v>
      </c>
    </row>
    <row r="3949" spans="14:18" x14ac:dyDescent="0.25">
      <c r="N3949" s="29">
        <v>39566</v>
      </c>
      <c r="O3949" s="30">
        <v>0.10104441198724599</v>
      </c>
      <c r="P3949" s="30">
        <v>-1.6208248158806899E-3</v>
      </c>
      <c r="Q3949" s="30">
        <v>3.9144232204781401E-2</v>
      </c>
      <c r="R3949" s="31">
        <v>3.7</v>
      </c>
    </row>
    <row r="3950" spans="14:18" x14ac:dyDescent="0.25">
      <c r="N3950" s="26">
        <v>39563</v>
      </c>
      <c r="O3950" s="27">
        <v>0.10387683270675201</v>
      </c>
      <c r="P3950" s="27">
        <v>-4.1208828971254002E-3</v>
      </c>
      <c r="Q3950" s="27">
        <v>3.5385356130609301E-2</v>
      </c>
      <c r="R3950" s="28">
        <v>3.7</v>
      </c>
    </row>
    <row r="3951" spans="14:18" x14ac:dyDescent="0.25">
      <c r="N3951" s="29">
        <v>39562</v>
      </c>
      <c r="O3951" s="30">
        <v>0.104616022182777</v>
      </c>
      <c r="P3951" s="30">
        <v>-4.1248921816957797E-3</v>
      </c>
      <c r="Q3951" s="30">
        <v>3.3169792669777903E-2</v>
      </c>
      <c r="R3951" s="31">
        <v>3.7</v>
      </c>
    </row>
    <row r="3952" spans="14:18" x14ac:dyDescent="0.25">
      <c r="N3952" s="26">
        <v>39561</v>
      </c>
      <c r="O3952" s="27">
        <v>0.105373351334533</v>
      </c>
      <c r="P3952" s="27">
        <v>-6.0219641496652198E-3</v>
      </c>
      <c r="Q3952" s="27">
        <v>3.52376385781785E-2</v>
      </c>
      <c r="R3952" s="28">
        <v>3.7</v>
      </c>
    </row>
    <row r="3953" spans="14:18" x14ac:dyDescent="0.25">
      <c r="N3953" s="29">
        <v>39560</v>
      </c>
      <c r="O3953" s="30">
        <v>0.102206371726642</v>
      </c>
      <c r="P3953" s="30">
        <v>-3.4045599157542499E-3</v>
      </c>
      <c r="Q3953" s="30">
        <v>4.26107582652051E-2</v>
      </c>
      <c r="R3953" s="31">
        <v>3.7</v>
      </c>
    </row>
    <row r="3954" spans="14:18" x14ac:dyDescent="0.25">
      <c r="N3954" s="26">
        <v>39559</v>
      </c>
      <c r="O3954" s="27">
        <v>0.10395391867043501</v>
      </c>
      <c r="P3954" s="27">
        <v>-4.8156860564047303E-3</v>
      </c>
      <c r="Q3954" s="27">
        <v>3.7496101973342397E-2</v>
      </c>
      <c r="R3954" s="28">
        <v>3.7</v>
      </c>
    </row>
    <row r="3955" spans="14:18" x14ac:dyDescent="0.25">
      <c r="N3955" s="29">
        <v>39556</v>
      </c>
      <c r="O3955" s="30">
        <v>0.101221596615894</v>
      </c>
      <c r="P3955" s="30">
        <v>-2.5752020095190101E-3</v>
      </c>
      <c r="Q3955" s="30">
        <v>4.3521288498538001E-2</v>
      </c>
      <c r="R3955" s="31">
        <v>3.7</v>
      </c>
    </row>
    <row r="3956" spans="14:18" x14ac:dyDescent="0.25">
      <c r="N3956" s="26">
        <v>39555</v>
      </c>
      <c r="O3956" s="27">
        <v>0.104536783746915</v>
      </c>
      <c r="P3956" s="27">
        <v>-5.0062588270401798E-3</v>
      </c>
      <c r="Q3956" s="27">
        <v>3.5465745770046103E-2</v>
      </c>
      <c r="R3956" s="28">
        <v>3.7</v>
      </c>
    </row>
    <row r="3957" spans="14:18" x14ac:dyDescent="0.25">
      <c r="N3957" s="29">
        <v>39554</v>
      </c>
      <c r="O3957" s="30">
        <v>0.10204754114999399</v>
      </c>
      <c r="P3957" s="30">
        <v>-2.8330716313354899E-3</v>
      </c>
      <c r="Q3957" s="30">
        <v>4.1187626294868801E-2</v>
      </c>
      <c r="R3957" s="31">
        <v>3.7</v>
      </c>
    </row>
    <row r="3958" spans="14:18" x14ac:dyDescent="0.25">
      <c r="N3958" s="26">
        <v>39553</v>
      </c>
      <c r="O3958" s="27">
        <v>0.101398676273062</v>
      </c>
      <c r="P3958" s="27">
        <v>-2.0372723260702499E-3</v>
      </c>
      <c r="Q3958" s="27">
        <v>4.3886164931525598E-2</v>
      </c>
      <c r="R3958" s="28">
        <v>3.7</v>
      </c>
    </row>
    <row r="3959" spans="14:18" x14ac:dyDescent="0.25">
      <c r="N3959" s="29">
        <v>39552</v>
      </c>
      <c r="O3959" s="30">
        <v>0.10657335495751</v>
      </c>
      <c r="P3959" s="30">
        <v>-6.7726725617025798E-3</v>
      </c>
      <c r="Q3959" s="30">
        <v>3.47913159252096E-2</v>
      </c>
      <c r="R3959" s="31">
        <v>3.7</v>
      </c>
    </row>
    <row r="3960" spans="14:18" x14ac:dyDescent="0.25">
      <c r="N3960" s="26">
        <v>39549</v>
      </c>
      <c r="O3960" s="27">
        <v>0.101992141285026</v>
      </c>
      <c r="P3960" s="27">
        <v>-2.3956250416746899E-3</v>
      </c>
      <c r="Q3960" s="27">
        <v>4.3890894479348498E-2</v>
      </c>
      <c r="R3960" s="28">
        <v>3.7</v>
      </c>
    </row>
    <row r="3961" spans="14:18" x14ac:dyDescent="0.25">
      <c r="N3961" s="29">
        <v>39548</v>
      </c>
      <c r="O3961" s="30">
        <v>0.102047072756609</v>
      </c>
      <c r="P3961" s="30">
        <v>-2.2886635262794998E-3</v>
      </c>
      <c r="Q3961" s="30">
        <v>4.26263346666471E-2</v>
      </c>
      <c r="R3961" s="31">
        <v>3.7</v>
      </c>
    </row>
    <row r="3962" spans="14:18" x14ac:dyDescent="0.25">
      <c r="N3962" s="26">
        <v>39547</v>
      </c>
      <c r="O3962" s="27">
        <v>0.10584805281201499</v>
      </c>
      <c r="P3962" s="27">
        <v>-5.7619004038552803E-3</v>
      </c>
      <c r="Q3962" s="27">
        <v>3.6464359755129599E-2</v>
      </c>
      <c r="R3962" s="28">
        <v>3.7</v>
      </c>
    </row>
    <row r="3963" spans="14:18" x14ac:dyDescent="0.25">
      <c r="N3963" s="29">
        <v>39546</v>
      </c>
      <c r="O3963" s="30">
        <v>0.101451738930741</v>
      </c>
      <c r="P3963" s="30">
        <v>-6.9323582229998499E-4</v>
      </c>
      <c r="Q3963" s="30">
        <v>4.3550764679233203E-2</v>
      </c>
      <c r="R3963" s="31">
        <v>3.7</v>
      </c>
    </row>
    <row r="3964" spans="14:18" x14ac:dyDescent="0.25">
      <c r="N3964" s="26">
        <v>39545</v>
      </c>
      <c r="O3964" s="27">
        <v>0.10541491955342799</v>
      </c>
      <c r="P3964" s="27">
        <v>-5.1659630786311103E-3</v>
      </c>
      <c r="Q3964" s="27">
        <v>3.8627767545190497E-2</v>
      </c>
      <c r="R3964" s="28">
        <v>3.7</v>
      </c>
    </row>
    <row r="3965" spans="14:18" x14ac:dyDescent="0.25">
      <c r="N3965" s="29">
        <v>39542</v>
      </c>
      <c r="O3965" s="30">
        <v>0.10304312787699001</v>
      </c>
      <c r="P3965" s="30">
        <v>-2.9684809334121101E-3</v>
      </c>
      <c r="Q3965" s="30">
        <v>4.4565418625158802E-2</v>
      </c>
      <c r="R3965" s="31">
        <v>3.7</v>
      </c>
    </row>
    <row r="3966" spans="14:18" x14ac:dyDescent="0.25">
      <c r="N3966" s="26">
        <v>39541</v>
      </c>
      <c r="O3966" s="27">
        <v>0.102283346492362</v>
      </c>
      <c r="P3966" s="27">
        <v>-2.0483161857924701E-3</v>
      </c>
      <c r="Q3966" s="27">
        <v>4.68497013989859E-2</v>
      </c>
      <c r="R3966" s="28">
        <v>3.7</v>
      </c>
    </row>
    <row r="3967" spans="14:18" x14ac:dyDescent="0.25">
      <c r="N3967" s="29">
        <v>39540</v>
      </c>
      <c r="O3967" s="30">
        <v>0.103120197873726</v>
      </c>
      <c r="P3967" s="30">
        <v>-2.7219193730180602E-3</v>
      </c>
      <c r="Q3967" s="30">
        <v>4.5616650079970698E-2</v>
      </c>
      <c r="R3967" s="31">
        <v>3.7</v>
      </c>
    </row>
    <row r="3968" spans="14:18" x14ac:dyDescent="0.25">
      <c r="N3968" s="26">
        <v>39539</v>
      </c>
      <c r="O3968" s="27">
        <v>0.10241027342235599</v>
      </c>
      <c r="P3968" s="27">
        <v>-2.3197046725003398E-3</v>
      </c>
      <c r="Q3968" s="27">
        <v>4.9294307722353201E-2</v>
      </c>
      <c r="R3968" s="28">
        <v>3.7</v>
      </c>
    </row>
    <row r="3969" spans="14:18" x14ac:dyDescent="0.25">
      <c r="N3969" s="29">
        <v>39538</v>
      </c>
      <c r="O3969" s="30">
        <v>0.106079477288458</v>
      </c>
      <c r="P3969" s="30">
        <v>-5.3187392736923703E-3</v>
      </c>
      <c r="Q3969" s="30">
        <v>4.3406615812727499E-2</v>
      </c>
      <c r="R3969" s="31">
        <v>3.7</v>
      </c>
    </row>
    <row r="3970" spans="14:18" x14ac:dyDescent="0.25">
      <c r="N3970" s="26">
        <v>39535</v>
      </c>
      <c r="O3970" s="27">
        <v>0.108566493221914</v>
      </c>
      <c r="P3970" s="27">
        <v>-6.8429227987576897E-3</v>
      </c>
      <c r="Q3970" s="27">
        <v>3.7046652130752901E-2</v>
      </c>
      <c r="R3970" s="28">
        <v>3.7</v>
      </c>
    </row>
    <row r="3971" spans="14:18" x14ac:dyDescent="0.25">
      <c r="N3971" s="29">
        <v>39534</v>
      </c>
      <c r="O3971" s="30">
        <v>0.10708739360443099</v>
      </c>
      <c r="P3971" s="30">
        <v>-6.0990808609606099E-3</v>
      </c>
      <c r="Q3971" s="30">
        <v>4.2318348700105798E-2</v>
      </c>
      <c r="R3971" s="31">
        <v>3.7</v>
      </c>
    </row>
    <row r="3972" spans="14:18" x14ac:dyDescent="0.25">
      <c r="N3972" s="26">
        <v>39533</v>
      </c>
      <c r="O3972" s="27">
        <v>0.106793423067917</v>
      </c>
      <c r="P3972" s="27">
        <v>-5.6369281897386096E-3</v>
      </c>
      <c r="Q3972" s="27">
        <v>4.3291823227899699E-2</v>
      </c>
      <c r="R3972" s="28">
        <v>3.7</v>
      </c>
    </row>
    <row r="3973" spans="14:18" x14ac:dyDescent="0.25">
      <c r="N3973" s="29">
        <v>39532</v>
      </c>
      <c r="O3973" s="30">
        <v>0.10609378178317</v>
      </c>
      <c r="P3973" s="30">
        <v>-5.1350989367904901E-3</v>
      </c>
      <c r="Q3973" s="30">
        <v>4.5954763423787202E-2</v>
      </c>
      <c r="R3973" s="31">
        <v>3.7</v>
      </c>
    </row>
    <row r="3974" spans="14:18" x14ac:dyDescent="0.25">
      <c r="N3974" s="26">
        <v>39526</v>
      </c>
      <c r="O3974" s="27">
        <v>9.3633044125870701E-2</v>
      </c>
      <c r="P3974" s="27">
        <v>6.0769802654427199E-3</v>
      </c>
      <c r="Q3974" s="27">
        <v>7.4460999769134104E-2</v>
      </c>
      <c r="R3974" s="28">
        <v>3.7</v>
      </c>
    </row>
    <row r="3975" spans="14:18" x14ac:dyDescent="0.25">
      <c r="N3975" s="29">
        <v>39525</v>
      </c>
      <c r="O3975" s="30">
        <v>0.10797272786758701</v>
      </c>
      <c r="P3975" s="30">
        <v>-6.1608050114288502E-3</v>
      </c>
      <c r="Q3975" s="30">
        <v>4.0185293142903103E-2</v>
      </c>
      <c r="R3975" s="31">
        <v>3.7</v>
      </c>
    </row>
    <row r="3976" spans="14:18" x14ac:dyDescent="0.25">
      <c r="N3976" s="26">
        <v>39524</v>
      </c>
      <c r="O3976" s="27">
        <v>0.110526392140819</v>
      </c>
      <c r="P3976" s="27">
        <v>-8.52734242040213E-3</v>
      </c>
      <c r="Q3976" s="27">
        <v>3.6692584551085997E-2</v>
      </c>
      <c r="R3976" s="28">
        <v>3.7</v>
      </c>
    </row>
    <row r="3977" spans="14:18" x14ac:dyDescent="0.25">
      <c r="N3977" s="29">
        <v>39521</v>
      </c>
      <c r="O3977" s="30">
        <v>0.103580110803365</v>
      </c>
      <c r="P3977" s="30">
        <v>-1.9857714703335901E-3</v>
      </c>
      <c r="Q3977" s="30">
        <v>4.8479530448921199E-2</v>
      </c>
      <c r="R3977" s="31">
        <v>3.7</v>
      </c>
    </row>
    <row r="3978" spans="14:18" x14ac:dyDescent="0.25">
      <c r="N3978" s="26">
        <v>39520</v>
      </c>
      <c r="O3978" s="27">
        <v>0.10559488836556601</v>
      </c>
      <c r="P3978" s="27">
        <v>-2.8547741410634899E-3</v>
      </c>
      <c r="Q3978" s="27">
        <v>4.2444494550807899E-2</v>
      </c>
      <c r="R3978" s="28">
        <v>3.7</v>
      </c>
    </row>
    <row r="3979" spans="14:18" x14ac:dyDescent="0.25">
      <c r="N3979" s="29">
        <v>39519</v>
      </c>
      <c r="O3979" s="30">
        <v>0.10514555411639601</v>
      </c>
      <c r="P3979" s="30">
        <v>-2.2142495853501301E-3</v>
      </c>
      <c r="Q3979" s="30">
        <v>4.0745840078487201E-2</v>
      </c>
      <c r="R3979" s="31">
        <v>3.7</v>
      </c>
    </row>
    <row r="3980" spans="14:18" x14ac:dyDescent="0.25">
      <c r="N3980" s="26">
        <v>39518</v>
      </c>
      <c r="O3980" s="27">
        <v>0.105489178064233</v>
      </c>
      <c r="P3980" s="27">
        <v>-2.5448176279034402E-3</v>
      </c>
      <c r="Q3980" s="27">
        <v>3.9912550068986599E-2</v>
      </c>
      <c r="R3980" s="28">
        <v>3.7</v>
      </c>
    </row>
    <row r="3981" spans="14:18" x14ac:dyDescent="0.25">
      <c r="N3981" s="29">
        <v>39517</v>
      </c>
      <c r="O3981" s="30">
        <v>0.106791151664866</v>
      </c>
      <c r="P3981" s="30">
        <v>-5.5746321502296E-3</v>
      </c>
      <c r="Q3981" s="30">
        <v>4.1661470540486599E-2</v>
      </c>
      <c r="R3981" s="31">
        <v>3.7</v>
      </c>
    </row>
    <row r="3982" spans="14:18" x14ac:dyDescent="0.25">
      <c r="N3982" s="26">
        <v>39514</v>
      </c>
      <c r="O3982" s="27">
        <v>0.10860953061786301</v>
      </c>
      <c r="P3982" s="27">
        <v>-6.2004426493618703E-3</v>
      </c>
      <c r="Q3982" s="27">
        <v>3.84847539549504E-2</v>
      </c>
      <c r="R3982" s="28">
        <v>3.7</v>
      </c>
    </row>
    <row r="3983" spans="14:18" x14ac:dyDescent="0.25">
      <c r="N3983" s="29">
        <v>39513</v>
      </c>
      <c r="O3983" s="30">
        <v>0.11068738278071399</v>
      </c>
      <c r="P3983" s="30">
        <v>-7.62361450417495E-3</v>
      </c>
      <c r="Q3983" s="30">
        <v>3.6998637754422602E-2</v>
      </c>
      <c r="R3983" s="31">
        <v>3.7</v>
      </c>
    </row>
    <row r="3984" spans="14:18" x14ac:dyDescent="0.25">
      <c r="N3984" s="26">
        <v>39512</v>
      </c>
      <c r="O3984" s="27">
        <v>0.11216638403034999</v>
      </c>
      <c r="P3984" s="27">
        <v>-9.7953607317987097E-3</v>
      </c>
      <c r="Q3984" s="27">
        <v>3.2553670119817003E-2</v>
      </c>
      <c r="R3984" s="28">
        <v>3.7</v>
      </c>
    </row>
    <row r="3985" spans="14:18" x14ac:dyDescent="0.25">
      <c r="N3985" s="29">
        <v>39511</v>
      </c>
      <c r="O3985" s="30">
        <v>0.110801832774838</v>
      </c>
      <c r="P3985" s="30">
        <v>-8.2733583942534005E-3</v>
      </c>
      <c r="Q3985" s="30">
        <v>3.5372927426668602E-2</v>
      </c>
      <c r="R3985" s="31">
        <v>3.7</v>
      </c>
    </row>
    <row r="3986" spans="14:18" x14ac:dyDescent="0.25">
      <c r="N3986" s="26">
        <v>39510</v>
      </c>
      <c r="O3986" s="27">
        <v>0.1108439654053</v>
      </c>
      <c r="P3986" s="27">
        <v>-8.7420157769119294E-3</v>
      </c>
      <c r="Q3986" s="27">
        <v>3.4761097665054599E-2</v>
      </c>
      <c r="R3986" s="28">
        <v>3.7</v>
      </c>
    </row>
    <row r="3987" spans="14:18" x14ac:dyDescent="0.25">
      <c r="N3987" s="29">
        <v>39507</v>
      </c>
      <c r="O3987" s="30">
        <v>0.107205710635564</v>
      </c>
      <c r="P3987" s="30">
        <v>-7.6215663423283503E-3</v>
      </c>
      <c r="Q3987" s="30">
        <v>4.0716151665018498E-2</v>
      </c>
      <c r="R3987" s="31">
        <v>3.7</v>
      </c>
    </row>
    <row r="3988" spans="14:18" x14ac:dyDescent="0.25">
      <c r="N3988" s="26">
        <v>39506</v>
      </c>
      <c r="O3988" s="27">
        <v>0.10615818708741</v>
      </c>
      <c r="P3988" s="27">
        <v>-6.9653527054580402E-3</v>
      </c>
      <c r="Q3988" s="27">
        <v>3.9165729251308803E-2</v>
      </c>
      <c r="R3988" s="28">
        <v>3.7</v>
      </c>
    </row>
    <row r="3989" spans="14:18" x14ac:dyDescent="0.25">
      <c r="N3989" s="29">
        <v>39505</v>
      </c>
      <c r="O3989" s="30">
        <v>0.106277168273366</v>
      </c>
      <c r="P3989" s="30">
        <v>-7.44276896313291E-3</v>
      </c>
      <c r="Q3989" s="30">
        <v>3.9173200101583198E-2</v>
      </c>
      <c r="R3989" s="31">
        <v>3.7</v>
      </c>
    </row>
    <row r="3990" spans="14:18" x14ac:dyDescent="0.25">
      <c r="N3990" s="26">
        <v>39504</v>
      </c>
      <c r="O3990" s="27">
        <v>0.10824926430260801</v>
      </c>
      <c r="P3990" s="27">
        <v>-1.06415417828656E-2</v>
      </c>
      <c r="Q3990" s="27">
        <v>3.5731466587139098E-2</v>
      </c>
      <c r="R3990" s="28">
        <v>3.7</v>
      </c>
    </row>
    <row r="3991" spans="14:18" x14ac:dyDescent="0.25">
      <c r="N3991" s="29">
        <v>39503</v>
      </c>
      <c r="O3991" s="30">
        <v>0.10717031251133501</v>
      </c>
      <c r="P3991" s="30">
        <v>-8.4698615499977595E-3</v>
      </c>
      <c r="Q3991" s="30">
        <v>3.8488347782132101E-2</v>
      </c>
      <c r="R3991" s="31">
        <v>3.7</v>
      </c>
    </row>
    <row r="3992" spans="14:18" x14ac:dyDescent="0.25">
      <c r="N3992" s="26">
        <v>39500</v>
      </c>
      <c r="O3992" s="27">
        <v>0.107338869383797</v>
      </c>
      <c r="P3992" s="27">
        <v>-8.5277575278314699E-3</v>
      </c>
      <c r="Q3992" s="27">
        <v>3.4623297073331102E-2</v>
      </c>
      <c r="R3992" s="28">
        <v>3.7</v>
      </c>
    </row>
    <row r="3993" spans="14:18" x14ac:dyDescent="0.25">
      <c r="N3993" s="29">
        <v>39499</v>
      </c>
      <c r="O3993" s="30">
        <v>0.10685963057408</v>
      </c>
      <c r="P3993" s="30">
        <v>-8.0159247104129496E-3</v>
      </c>
      <c r="Q3993" s="30">
        <v>3.3686728545443197E-2</v>
      </c>
      <c r="R3993" s="31">
        <v>3.7</v>
      </c>
    </row>
    <row r="3994" spans="14:18" x14ac:dyDescent="0.25">
      <c r="N3994" s="26">
        <v>39498</v>
      </c>
      <c r="O3994" s="27">
        <v>0.10508003637960001</v>
      </c>
      <c r="P3994" s="27">
        <v>-6.4234432692244501E-3</v>
      </c>
      <c r="Q3994" s="27">
        <v>3.8936381423900601E-2</v>
      </c>
      <c r="R3994" s="28">
        <v>3.7</v>
      </c>
    </row>
    <row r="3995" spans="14:18" x14ac:dyDescent="0.25">
      <c r="N3995" s="29">
        <v>39497</v>
      </c>
      <c r="O3995" s="30">
        <v>0.10123818158996201</v>
      </c>
      <c r="P3995" s="30">
        <v>-3.1485118330369399E-3</v>
      </c>
      <c r="Q3995" s="30">
        <v>4.5011637654348603E-2</v>
      </c>
      <c r="R3995" s="31">
        <v>3.7</v>
      </c>
    </row>
    <row r="3996" spans="14:18" x14ac:dyDescent="0.25">
      <c r="N3996" s="26">
        <v>39496</v>
      </c>
      <c r="O3996" s="27">
        <v>0.105634955947359</v>
      </c>
      <c r="P3996" s="27">
        <v>-7.4804343050132796E-3</v>
      </c>
      <c r="Q3996" s="27">
        <v>3.3859836023465498E-2</v>
      </c>
      <c r="R3996" s="28">
        <v>3.7</v>
      </c>
    </row>
    <row r="3997" spans="14:18" x14ac:dyDescent="0.25">
      <c r="N3997" s="29">
        <v>39493</v>
      </c>
      <c r="O3997" s="30">
        <v>0.103147509592334</v>
      </c>
      <c r="P3997" s="30">
        <v>-4.8916323662689803E-3</v>
      </c>
      <c r="Q3997" s="30">
        <v>4.1211338722414802E-2</v>
      </c>
      <c r="R3997" s="31">
        <v>3.7</v>
      </c>
    </row>
    <row r="3998" spans="14:18" x14ac:dyDescent="0.25">
      <c r="N3998" s="26">
        <v>39492</v>
      </c>
      <c r="O3998" s="27">
        <v>0.10582955456109901</v>
      </c>
      <c r="P3998" s="27">
        <v>-7.2093816298309703E-3</v>
      </c>
      <c r="Q3998" s="27">
        <v>3.3234261182166998E-2</v>
      </c>
      <c r="R3998" s="28">
        <v>3.7</v>
      </c>
    </row>
    <row r="3999" spans="14:18" x14ac:dyDescent="0.25">
      <c r="N3999" s="29">
        <v>39491</v>
      </c>
      <c r="O3999" s="30">
        <v>0.10554875289154</v>
      </c>
      <c r="P3999" s="30">
        <v>-6.9591502054779904E-3</v>
      </c>
      <c r="Q3999" s="30">
        <v>3.36399805598111E-2</v>
      </c>
      <c r="R3999" s="31">
        <v>3.7</v>
      </c>
    </row>
    <row r="4000" spans="14:18" x14ac:dyDescent="0.25">
      <c r="N4000" s="26">
        <v>39490</v>
      </c>
      <c r="O4000" s="27">
        <v>0.101330721994447</v>
      </c>
      <c r="P4000" s="27">
        <v>-6.0099398389997401E-3</v>
      </c>
      <c r="Q4000" s="27">
        <v>4.8185066434716199E-2</v>
      </c>
      <c r="R4000" s="28">
        <v>3.7</v>
      </c>
    </row>
    <row r="4001" spans="14:18" x14ac:dyDescent="0.25">
      <c r="N4001" s="29">
        <v>39489</v>
      </c>
      <c r="O4001" s="30">
        <v>0.106007842759687</v>
      </c>
      <c r="P4001" s="30">
        <v>-8.1449940154672707E-3</v>
      </c>
      <c r="Q4001" s="30">
        <v>3.5783568586103598E-2</v>
      </c>
      <c r="R4001" s="31">
        <v>3.7</v>
      </c>
    </row>
    <row r="4002" spans="14:18" x14ac:dyDescent="0.25">
      <c r="N4002" s="26">
        <v>39486</v>
      </c>
      <c r="O4002" s="27">
        <v>0.104830866812329</v>
      </c>
      <c r="P4002" s="27">
        <v>-7.1419738570947201E-3</v>
      </c>
      <c r="Q4002" s="27">
        <v>3.8656179478134003E-2</v>
      </c>
      <c r="R4002" s="28">
        <v>3.7</v>
      </c>
    </row>
    <row r="4003" spans="14:18" x14ac:dyDescent="0.25">
      <c r="N4003" s="29">
        <v>39485</v>
      </c>
      <c r="O4003" s="30">
        <v>3.35926400078689E-2</v>
      </c>
      <c r="P4003" s="30">
        <v>7.3469853067247307E-2</v>
      </c>
      <c r="Q4003" s="30">
        <v>0.18049395647154001</v>
      </c>
      <c r="R4003" s="31">
        <v>3.7</v>
      </c>
    </row>
    <row r="4004" spans="14:18" x14ac:dyDescent="0.25">
      <c r="N4004" s="26">
        <v>39484</v>
      </c>
      <c r="O4004" s="27">
        <v>0.105830162181099</v>
      </c>
      <c r="P4004" s="27">
        <v>-7.99397828675571E-3</v>
      </c>
      <c r="Q4004" s="27">
        <v>3.7530867896141698E-2</v>
      </c>
      <c r="R4004" s="28">
        <v>3.7</v>
      </c>
    </row>
    <row r="4005" spans="14:18" x14ac:dyDescent="0.25">
      <c r="N4005" s="29">
        <v>39483</v>
      </c>
      <c r="O4005" s="30">
        <v>0.104998202678874</v>
      </c>
      <c r="P4005" s="30">
        <v>-7.62706241260623E-3</v>
      </c>
      <c r="Q4005" s="30">
        <v>4.1505329660297602E-2</v>
      </c>
      <c r="R4005" s="31">
        <v>3.7</v>
      </c>
    </row>
    <row r="4006" spans="14:18" x14ac:dyDescent="0.25">
      <c r="N4006" s="26">
        <v>39482</v>
      </c>
      <c r="O4006" s="27">
        <v>0.104885382908172</v>
      </c>
      <c r="P4006" s="27">
        <v>-7.5707323841106003E-3</v>
      </c>
      <c r="Q4006" s="27">
        <v>3.6197662898119501E-2</v>
      </c>
      <c r="R4006" s="28">
        <v>3.7</v>
      </c>
    </row>
    <row r="4007" spans="14:18" x14ac:dyDescent="0.25">
      <c r="N4007" s="29">
        <v>39479</v>
      </c>
      <c r="O4007" s="30">
        <v>9.745743387361E-2</v>
      </c>
      <c r="P4007" s="30">
        <v>-1.93125325475271E-3</v>
      </c>
      <c r="Q4007" s="30">
        <v>5.1527717813476898E-2</v>
      </c>
      <c r="R4007" s="31">
        <v>3.7</v>
      </c>
    </row>
    <row r="4008" spans="14:18" x14ac:dyDescent="0.25">
      <c r="N4008" s="26">
        <v>39478</v>
      </c>
      <c r="O4008" s="27">
        <v>0.104950391782331</v>
      </c>
      <c r="P4008" s="27">
        <v>-7.9545179133081196E-3</v>
      </c>
      <c r="Q4008" s="27">
        <v>3.5422038262436999E-2</v>
      </c>
      <c r="R4008" s="28">
        <v>3.7</v>
      </c>
    </row>
    <row r="4009" spans="14:18" x14ac:dyDescent="0.25">
      <c r="N4009" s="29">
        <v>39477</v>
      </c>
      <c r="O4009" s="30">
        <v>9.9342310677827797E-2</v>
      </c>
      <c r="P4009" s="30">
        <v>-2.4010282381193202E-3</v>
      </c>
      <c r="Q4009" s="30">
        <v>4.60751786104419E-2</v>
      </c>
      <c r="R4009" s="31">
        <v>3.7</v>
      </c>
    </row>
    <row r="4010" spans="14:18" x14ac:dyDescent="0.25">
      <c r="N4010" s="26">
        <v>39476</v>
      </c>
      <c r="O4010" s="27">
        <v>0.10615517957941401</v>
      </c>
      <c r="P4010" s="27">
        <v>-8.3225140878322394E-3</v>
      </c>
      <c r="Q4010" s="27">
        <v>3.1220564333921001E-2</v>
      </c>
      <c r="R4010" s="28">
        <v>3.7</v>
      </c>
    </row>
    <row r="4011" spans="14:18" x14ac:dyDescent="0.25">
      <c r="N4011" s="29">
        <v>39475</v>
      </c>
      <c r="O4011" s="30">
        <v>0.104352254554364</v>
      </c>
      <c r="P4011" s="30">
        <v>-7.0945125134141496E-3</v>
      </c>
      <c r="Q4011" s="30">
        <v>3.96523524511085E-2</v>
      </c>
      <c r="R4011" s="31">
        <v>3.7</v>
      </c>
    </row>
    <row r="4012" spans="14:18" x14ac:dyDescent="0.25">
      <c r="N4012" s="26">
        <v>39472</v>
      </c>
      <c r="O4012" s="27">
        <v>0.104686780308808</v>
      </c>
      <c r="P4012" s="27">
        <v>-7.4491355026848199E-3</v>
      </c>
      <c r="Q4012" s="27">
        <v>3.1791353624064801E-2</v>
      </c>
      <c r="R4012" s="28">
        <v>3.7</v>
      </c>
    </row>
    <row r="4013" spans="14:18" x14ac:dyDescent="0.25">
      <c r="N4013" s="29">
        <v>39471</v>
      </c>
      <c r="O4013" s="30">
        <v>9.7450001216556795E-2</v>
      </c>
      <c r="P4013" s="30">
        <v>-7.5370880827941395E-4</v>
      </c>
      <c r="Q4013" s="30">
        <v>4.9544059416905102E-2</v>
      </c>
      <c r="R4013" s="31">
        <v>3.7</v>
      </c>
    </row>
    <row r="4014" spans="14:18" x14ac:dyDescent="0.25">
      <c r="N4014" s="26">
        <v>39470</v>
      </c>
      <c r="O4014" s="27">
        <v>0.10824119294646301</v>
      </c>
      <c r="P4014" s="27">
        <v>-9.2416695443573397E-3</v>
      </c>
      <c r="Q4014" s="27">
        <v>3.0646514271336901E-2</v>
      </c>
      <c r="R4014" s="28">
        <v>3.7</v>
      </c>
    </row>
    <row r="4015" spans="14:18" x14ac:dyDescent="0.25">
      <c r="N4015" s="29">
        <v>39469</v>
      </c>
      <c r="O4015" s="30">
        <v>0.106590618777926</v>
      </c>
      <c r="P4015" s="30">
        <v>-8.6168708508505901E-3</v>
      </c>
      <c r="Q4015" s="30">
        <v>3.5039230639852502E-2</v>
      </c>
      <c r="R4015" s="31">
        <v>3.7</v>
      </c>
    </row>
    <row r="4016" spans="14:18" x14ac:dyDescent="0.25">
      <c r="N4016" s="26">
        <v>39468</v>
      </c>
      <c r="O4016" s="27">
        <v>0.100492959974955</v>
      </c>
      <c r="P4016" s="27">
        <v>-6.1713877604306399E-3</v>
      </c>
      <c r="Q4016" s="27">
        <v>4.9466682516280398E-2</v>
      </c>
      <c r="R4016" s="28">
        <v>3.7</v>
      </c>
    </row>
    <row r="4017" spans="14:18" x14ac:dyDescent="0.25">
      <c r="N4017" s="29">
        <v>39465</v>
      </c>
      <c r="O4017" s="30">
        <v>0.103030050742432</v>
      </c>
      <c r="P4017" s="30">
        <v>-6.2719705990635297E-3</v>
      </c>
      <c r="Q4017" s="30">
        <v>2.53949671372177E-2</v>
      </c>
      <c r="R4017" s="31">
        <v>3.7</v>
      </c>
    </row>
    <row r="4018" spans="14:18" x14ac:dyDescent="0.25">
      <c r="N4018" s="26">
        <v>39464</v>
      </c>
      <c r="O4018" s="27">
        <v>0.101751416841385</v>
      </c>
      <c r="P4018" s="27">
        <v>-5.10491450682683E-3</v>
      </c>
      <c r="Q4018" s="27">
        <v>2.3987293659654602E-2</v>
      </c>
      <c r="R4018" s="28">
        <v>3.7</v>
      </c>
    </row>
    <row r="4019" spans="14:18" x14ac:dyDescent="0.25">
      <c r="N4019" s="29">
        <v>39463</v>
      </c>
      <c r="O4019" s="30">
        <v>0.100488790643028</v>
      </c>
      <c r="P4019" s="30">
        <v>-3.9926140643481703E-3</v>
      </c>
      <c r="Q4019" s="30">
        <v>2.63231759299144E-2</v>
      </c>
      <c r="R4019" s="31">
        <v>3.7</v>
      </c>
    </row>
    <row r="4020" spans="14:18" x14ac:dyDescent="0.25">
      <c r="N4020" s="26">
        <v>39462</v>
      </c>
      <c r="O4020" s="27">
        <v>0.100490360711208</v>
      </c>
      <c r="P4020" s="27">
        <v>-4.4789355388069997E-3</v>
      </c>
      <c r="Q4020" s="27">
        <v>2.3938699230006001E-2</v>
      </c>
      <c r="R4020" s="28">
        <v>3.7</v>
      </c>
    </row>
    <row r="4021" spans="14:18" x14ac:dyDescent="0.25">
      <c r="N4021" s="29">
        <v>39461</v>
      </c>
      <c r="O4021" s="30">
        <v>9.9961159682067605E-2</v>
      </c>
      <c r="P4021" s="30">
        <v>-4.3536703235534796E-3</v>
      </c>
      <c r="Q4021" s="30">
        <v>2.3971959064363599E-2</v>
      </c>
      <c r="R4021" s="31">
        <v>3.7</v>
      </c>
    </row>
    <row r="4022" spans="14:18" x14ac:dyDescent="0.25">
      <c r="N4022" s="26">
        <v>39458</v>
      </c>
      <c r="O4022" s="27">
        <v>0.10086841144594801</v>
      </c>
      <c r="P4022" s="27">
        <v>-3.9192699713321098E-3</v>
      </c>
      <c r="Q4022" s="27">
        <v>2.0814489447493398E-2</v>
      </c>
      <c r="R4022" s="28">
        <v>3.7</v>
      </c>
    </row>
    <row r="4023" spans="14:18" x14ac:dyDescent="0.25">
      <c r="N4023" s="29">
        <v>39457</v>
      </c>
      <c r="O4023" s="30">
        <v>0.100772226505688</v>
      </c>
      <c r="P4023" s="30">
        <v>-4.1095355817374899E-3</v>
      </c>
      <c r="Q4023" s="30">
        <v>2.2487590295930698E-2</v>
      </c>
      <c r="R4023" s="31">
        <v>3.7</v>
      </c>
    </row>
    <row r="4024" spans="14:18" x14ac:dyDescent="0.25">
      <c r="N4024" s="26">
        <v>39456</v>
      </c>
      <c r="O4024" s="27">
        <v>0.10027899706526699</v>
      </c>
      <c r="P4024" s="27">
        <v>-3.6290452146872801E-3</v>
      </c>
      <c r="Q4024" s="27">
        <v>2.2913253651699501E-2</v>
      </c>
      <c r="R4024" s="28">
        <v>3.7</v>
      </c>
    </row>
    <row r="4025" spans="14:18" x14ac:dyDescent="0.25">
      <c r="N4025" s="29">
        <v>39455</v>
      </c>
      <c r="O4025" s="30">
        <v>0.100295177838887</v>
      </c>
      <c r="P4025" s="30">
        <v>-3.9314928120209296E-3</v>
      </c>
      <c r="Q4025" s="30">
        <v>2.0793156640079601E-2</v>
      </c>
      <c r="R4025" s="31">
        <v>3.7</v>
      </c>
    </row>
    <row r="4026" spans="14:18" x14ac:dyDescent="0.25">
      <c r="N4026" s="26">
        <v>39451</v>
      </c>
      <c r="O4026" s="27">
        <v>9.7091697135676197E-2</v>
      </c>
      <c r="P4026" s="27">
        <v>-4.3077063831614103E-3</v>
      </c>
      <c r="Q4026" s="27">
        <v>3.4628376754926901E-2</v>
      </c>
      <c r="R4026" s="28">
        <v>3.7</v>
      </c>
    </row>
    <row r="4027" spans="14:18" x14ac:dyDescent="0.25">
      <c r="N4027" s="29">
        <v>39450</v>
      </c>
      <c r="O4027" s="30">
        <v>9.7029087998781002E-2</v>
      </c>
      <c r="P4027" s="30">
        <v>-4.2906396803059398E-3</v>
      </c>
      <c r="Q4027" s="30">
        <v>3.4492095161423098E-2</v>
      </c>
      <c r="R4027" s="31">
        <v>3.7</v>
      </c>
    </row>
    <row r="4028" spans="14:18" x14ac:dyDescent="0.25">
      <c r="N4028" s="26">
        <v>39449</v>
      </c>
      <c r="O4028" s="27">
        <v>9.8132831675271398E-2</v>
      </c>
      <c r="P4028" s="27">
        <v>-4.0321083653727498E-3</v>
      </c>
      <c r="Q4028" s="27">
        <v>2.4454859903627599E-2</v>
      </c>
      <c r="R4028" s="28">
        <v>3.7</v>
      </c>
    </row>
    <row r="4029" spans="14:18" x14ac:dyDescent="0.25">
      <c r="N4029" s="29">
        <v>39444</v>
      </c>
      <c r="O4029" s="30">
        <v>9.97002363583534E-2</v>
      </c>
      <c r="P4029" s="30">
        <v>-4.2940388057649799E-3</v>
      </c>
      <c r="Q4029" s="30">
        <v>1.9784749984502598E-2</v>
      </c>
      <c r="R4029" s="31">
        <v>3.7</v>
      </c>
    </row>
    <row r="4030" spans="14:18" x14ac:dyDescent="0.25">
      <c r="N4030" s="26">
        <v>39443</v>
      </c>
      <c r="O4030" s="27">
        <v>9.6630673974426998E-2</v>
      </c>
      <c r="P4030" s="27">
        <v>-2.1809845669356902E-3</v>
      </c>
      <c r="Q4030" s="27">
        <v>2.7507544660055699E-2</v>
      </c>
      <c r="R4030" s="28">
        <v>3.7</v>
      </c>
    </row>
    <row r="4031" spans="14:18" x14ac:dyDescent="0.25">
      <c r="N4031" s="29">
        <v>39442</v>
      </c>
      <c r="O4031" s="30">
        <v>9.3950325857595302E-2</v>
      </c>
      <c r="P4031" s="30">
        <v>2.2107595917745699E-4</v>
      </c>
      <c r="Q4031" s="30">
        <v>3.28549923823084E-2</v>
      </c>
      <c r="R4031" s="31">
        <v>3.7</v>
      </c>
    </row>
    <row r="4032" spans="14:18" x14ac:dyDescent="0.25">
      <c r="N4032" s="26">
        <v>39440</v>
      </c>
      <c r="O4032" s="27">
        <v>-1.9903002499024399E-3</v>
      </c>
      <c r="P4032" s="27">
        <v>9.5374163808593607E-2</v>
      </c>
      <c r="Q4032" s="27">
        <v>0.14485847669018301</v>
      </c>
      <c r="R4032" s="28">
        <v>3.7</v>
      </c>
    </row>
    <row r="4033" spans="14:18" x14ac:dyDescent="0.25">
      <c r="N4033" s="29">
        <v>39437</v>
      </c>
      <c r="O4033" s="30">
        <v>9.5620044769488294E-2</v>
      </c>
      <c r="P4033" s="30">
        <v>4.2207765726606103E-5</v>
      </c>
      <c r="Q4033" s="30">
        <v>2.6972253479520099E-2</v>
      </c>
      <c r="R4033" s="31">
        <v>3.7</v>
      </c>
    </row>
    <row r="4034" spans="14:18" x14ac:dyDescent="0.25">
      <c r="N4034" s="26">
        <v>39436</v>
      </c>
      <c r="O4034" s="27">
        <v>9.9171826912713701E-2</v>
      </c>
      <c r="P4034" s="27">
        <v>-3.80053147339126E-3</v>
      </c>
      <c r="Q4034" s="27">
        <v>1.98621133711398E-2</v>
      </c>
      <c r="R4034" s="28">
        <v>3.7</v>
      </c>
    </row>
    <row r="4035" spans="14:18" x14ac:dyDescent="0.25">
      <c r="N4035" s="29">
        <v>39435</v>
      </c>
      <c r="O4035" s="30">
        <v>9.7164616267651299E-2</v>
      </c>
      <c r="P4035" s="30">
        <v>-3.5066228432048701E-3</v>
      </c>
      <c r="Q4035" s="30">
        <v>2.7744730899447002E-2</v>
      </c>
      <c r="R4035" s="31">
        <v>3.7</v>
      </c>
    </row>
    <row r="4036" spans="14:18" x14ac:dyDescent="0.25">
      <c r="N4036" s="26">
        <v>39434</v>
      </c>
      <c r="O4036" s="27">
        <v>9.6998108427178001E-2</v>
      </c>
      <c r="P4036" s="27">
        <v>-2.1319810618802299E-3</v>
      </c>
      <c r="Q4036" s="27">
        <v>2.6440917126618099E-2</v>
      </c>
      <c r="R4036" s="28">
        <v>3.7</v>
      </c>
    </row>
    <row r="4037" spans="14:18" x14ac:dyDescent="0.25">
      <c r="N4037" s="29">
        <v>39433</v>
      </c>
      <c r="O4037" s="30">
        <v>0.10277367959624201</v>
      </c>
      <c r="P4037" s="30">
        <v>-4.8052125137067201E-3</v>
      </c>
      <c r="Q4037" s="30">
        <v>7.6068870129051896E-3</v>
      </c>
      <c r="R4037" s="31">
        <v>3.7</v>
      </c>
    </row>
    <row r="4038" spans="14:18" x14ac:dyDescent="0.25">
      <c r="N4038" s="26">
        <v>39430</v>
      </c>
      <c r="O4038" s="27">
        <v>9.5967961766346296E-2</v>
      </c>
      <c r="P4038" s="27">
        <v>-3.37573974421942E-3</v>
      </c>
      <c r="Q4038" s="27">
        <v>2.9728556477592E-2</v>
      </c>
      <c r="R4038" s="28">
        <v>3.7</v>
      </c>
    </row>
    <row r="4039" spans="14:18" x14ac:dyDescent="0.25">
      <c r="N4039" s="29">
        <v>39428</v>
      </c>
      <c r="O4039" s="30">
        <v>9.5419876473391702E-2</v>
      </c>
      <c r="P4039" s="30">
        <v>-2.72215436972921E-3</v>
      </c>
      <c r="Q4039" s="30">
        <v>2.86316685807338E-2</v>
      </c>
      <c r="R4039" s="31">
        <v>3.7</v>
      </c>
    </row>
    <row r="4040" spans="14:18" x14ac:dyDescent="0.25">
      <c r="N4040" s="26">
        <v>39427</v>
      </c>
      <c r="O4040" s="27">
        <v>9.7490714076049007E-2</v>
      </c>
      <c r="P4040" s="27">
        <v>-4.6270064745367904E-3</v>
      </c>
      <c r="Q4040" s="27">
        <v>2.4322164361096799E-2</v>
      </c>
      <c r="R4040" s="28">
        <v>3.7</v>
      </c>
    </row>
    <row r="4041" spans="14:18" x14ac:dyDescent="0.25">
      <c r="N4041" s="29">
        <v>39426</v>
      </c>
      <c r="O4041" s="30">
        <v>9.3279330275228903E-2</v>
      </c>
      <c r="P4041" s="30">
        <v>-2.2172584773984699E-3</v>
      </c>
      <c r="Q4041" s="30">
        <v>3.71339260056587E-2</v>
      </c>
      <c r="R4041" s="31">
        <v>3.7</v>
      </c>
    </row>
    <row r="4042" spans="14:18" x14ac:dyDescent="0.25">
      <c r="N4042" s="26">
        <v>39423</v>
      </c>
      <c r="O4042" s="27">
        <v>9.2891949944839E-2</v>
      </c>
      <c r="P4042" s="27">
        <v>-1.9019053494118501E-3</v>
      </c>
      <c r="Q4042" s="27">
        <v>3.6786802696014503E-2</v>
      </c>
      <c r="R4042" s="28">
        <v>3.7</v>
      </c>
    </row>
    <row r="4043" spans="14:18" x14ac:dyDescent="0.25">
      <c r="N4043" s="29">
        <v>39422</v>
      </c>
      <c r="O4043" s="30">
        <v>9.3396868924919496E-2</v>
      </c>
      <c r="P4043" s="30">
        <v>-2.5172528861015899E-3</v>
      </c>
      <c r="Q4043" s="30">
        <v>3.5669350622693899E-2</v>
      </c>
      <c r="R4043" s="31">
        <v>3.7</v>
      </c>
    </row>
    <row r="4044" spans="14:18" x14ac:dyDescent="0.25">
      <c r="N4044" s="26">
        <v>39421</v>
      </c>
      <c r="O4044" s="27">
        <v>9.2632836675652599E-2</v>
      </c>
      <c r="P4044" s="27">
        <v>-1.9532756776734399E-3</v>
      </c>
      <c r="Q4044" s="27">
        <v>3.7822298368336602E-2</v>
      </c>
      <c r="R4044" s="28">
        <v>3.7</v>
      </c>
    </row>
    <row r="4045" spans="14:18" x14ac:dyDescent="0.25">
      <c r="N4045" s="29">
        <v>39420</v>
      </c>
      <c r="O4045" s="30">
        <v>9.4821702291187401E-2</v>
      </c>
      <c r="P4045" s="30">
        <v>-3.8094708967124102E-3</v>
      </c>
      <c r="Q4045" s="30">
        <v>3.4378718791757898E-2</v>
      </c>
      <c r="R4045" s="31">
        <v>3.7</v>
      </c>
    </row>
    <row r="4046" spans="14:18" x14ac:dyDescent="0.25">
      <c r="N4046" s="26">
        <v>39419</v>
      </c>
      <c r="O4046" s="27">
        <v>9.4669851110363704E-2</v>
      </c>
      <c r="P4046" s="27">
        <v>-4.7279206544697796E-3</v>
      </c>
      <c r="Q4046" s="27">
        <v>3.6346466804112999E-2</v>
      </c>
      <c r="R4046" s="28">
        <v>3.7</v>
      </c>
    </row>
    <row r="4047" spans="14:18" x14ac:dyDescent="0.25">
      <c r="N4047" s="29">
        <v>39416</v>
      </c>
      <c r="O4047" s="30">
        <v>9.1160894079241897E-2</v>
      </c>
      <c r="P4047" s="30">
        <v>-1.2734853738610699E-3</v>
      </c>
      <c r="Q4047" s="30">
        <v>4.09236523080704E-2</v>
      </c>
      <c r="R4047" s="31">
        <v>3.7</v>
      </c>
    </row>
    <row r="4048" spans="14:18" x14ac:dyDescent="0.25">
      <c r="N4048" s="26">
        <v>39415</v>
      </c>
      <c r="O4048" s="27">
        <v>9.2433752003487205E-2</v>
      </c>
      <c r="P4048" s="27">
        <v>-1.80535286243816E-3</v>
      </c>
      <c r="Q4048" s="27">
        <v>3.8440656649183398E-2</v>
      </c>
      <c r="R4048" s="28">
        <v>3.7</v>
      </c>
    </row>
    <row r="4049" spans="14:18" x14ac:dyDescent="0.25">
      <c r="N4049" s="29">
        <v>39414</v>
      </c>
      <c r="O4049" s="30">
        <v>9.2135282500201102E-2</v>
      </c>
      <c r="P4049" s="30">
        <v>-1.11205041993732E-3</v>
      </c>
      <c r="Q4049" s="30">
        <v>3.91735989899707E-2</v>
      </c>
      <c r="R4049" s="31">
        <v>3.7</v>
      </c>
    </row>
    <row r="4050" spans="14:18" x14ac:dyDescent="0.25">
      <c r="N4050" s="26">
        <v>39413</v>
      </c>
      <c r="O4050" s="27">
        <v>9.16772233128334E-2</v>
      </c>
      <c r="P4050" s="27">
        <v>-4.6592684345974798E-4</v>
      </c>
      <c r="Q4050" s="27">
        <v>4.11010982897368E-2</v>
      </c>
      <c r="R4050" s="28">
        <v>3.7</v>
      </c>
    </row>
    <row r="4051" spans="14:18" x14ac:dyDescent="0.25">
      <c r="N4051" s="29">
        <v>39412</v>
      </c>
      <c r="O4051" s="30">
        <v>9.2404091296445001E-2</v>
      </c>
      <c r="P4051" s="30">
        <v>-6.9625234040222503E-4</v>
      </c>
      <c r="Q4051" s="30">
        <v>3.76279952991262E-2</v>
      </c>
      <c r="R4051" s="31">
        <v>3.7</v>
      </c>
    </row>
    <row r="4052" spans="14:18" x14ac:dyDescent="0.25">
      <c r="N4052" s="26">
        <v>39409</v>
      </c>
      <c r="O4052" s="27">
        <v>8.9275784737474495E-2</v>
      </c>
      <c r="P4052" s="27">
        <v>5.9317518237996295E-4</v>
      </c>
      <c r="Q4052" s="27">
        <v>4.5907858522333297E-2</v>
      </c>
      <c r="R4052" s="28">
        <v>3.7</v>
      </c>
    </row>
    <row r="4053" spans="14:18" x14ac:dyDescent="0.25">
      <c r="N4053" s="29">
        <v>39408</v>
      </c>
      <c r="O4053" s="30">
        <v>9.0292997491409302E-2</v>
      </c>
      <c r="P4053" s="30">
        <v>-7.4904292847728605E-4</v>
      </c>
      <c r="Q4053" s="30">
        <v>4.4740580015382503E-2</v>
      </c>
      <c r="R4053" s="31">
        <v>3.7</v>
      </c>
    </row>
    <row r="4054" spans="14:18" x14ac:dyDescent="0.25">
      <c r="N4054" s="26">
        <v>39407</v>
      </c>
      <c r="O4054" s="27">
        <v>8.9718052810487905E-2</v>
      </c>
      <c r="P4054" s="27">
        <v>-5.2100422784976904E-4</v>
      </c>
      <c r="Q4054" s="27">
        <v>4.5897671347180098E-2</v>
      </c>
      <c r="R4054" s="28">
        <v>3.7</v>
      </c>
    </row>
    <row r="4055" spans="14:18" x14ac:dyDescent="0.25">
      <c r="N4055" s="29">
        <v>39406</v>
      </c>
      <c r="O4055" s="30">
        <v>8.7566500634997699E-2</v>
      </c>
      <c r="P4055" s="30">
        <v>7.3218051750941599E-4</v>
      </c>
      <c r="Q4055" s="30">
        <v>5.0219085833480497E-2</v>
      </c>
      <c r="R4055" s="31">
        <v>3.7</v>
      </c>
    </row>
    <row r="4056" spans="14:18" x14ac:dyDescent="0.25">
      <c r="N4056" s="26">
        <v>39405</v>
      </c>
      <c r="O4056" s="27">
        <v>8.8536789808580499E-2</v>
      </c>
      <c r="P4056" s="27">
        <v>1.3422686347281201E-4</v>
      </c>
      <c r="Q4056" s="27">
        <v>4.68918690209379E-2</v>
      </c>
      <c r="R4056" s="28">
        <v>3.7</v>
      </c>
    </row>
    <row r="4057" spans="14:18" x14ac:dyDescent="0.25">
      <c r="N4057" s="29">
        <v>39402</v>
      </c>
      <c r="O4057" s="30">
        <v>8.8622454741589404E-2</v>
      </c>
      <c r="P4057" s="30">
        <v>-4.3809479717836801E-4</v>
      </c>
      <c r="Q4057" s="30">
        <v>4.8400936147304598E-2</v>
      </c>
      <c r="R4057" s="31">
        <v>3.7</v>
      </c>
    </row>
    <row r="4058" spans="14:18" x14ac:dyDescent="0.25">
      <c r="N4058" s="26">
        <v>39401</v>
      </c>
      <c r="O4058" s="27">
        <v>8.6147806276526601E-2</v>
      </c>
      <c r="P4058" s="27">
        <v>1.8341752616077599E-3</v>
      </c>
      <c r="Q4058" s="27">
        <v>5.5235782242501197E-2</v>
      </c>
      <c r="R4058" s="28">
        <v>3.7</v>
      </c>
    </row>
    <row r="4059" spans="14:18" x14ac:dyDescent="0.25">
      <c r="N4059" s="29">
        <v>39400</v>
      </c>
      <c r="O4059" s="30">
        <v>9.01980628011331E-2</v>
      </c>
      <c r="P4059" s="30">
        <v>-1.2720048204226701E-3</v>
      </c>
      <c r="Q4059" s="30">
        <v>4.5164162476777098E-2</v>
      </c>
      <c r="R4059" s="31">
        <v>3.7</v>
      </c>
    </row>
    <row r="4060" spans="14:18" x14ac:dyDescent="0.25">
      <c r="N4060" s="26">
        <v>39399</v>
      </c>
      <c r="O4060" s="27">
        <v>9.1169084945627102E-2</v>
      </c>
      <c r="P4060" s="27">
        <v>-1.8659176532516001E-3</v>
      </c>
      <c r="Q4060" s="27">
        <v>4.4117128202370501E-2</v>
      </c>
      <c r="R4060" s="28">
        <v>3.7</v>
      </c>
    </row>
    <row r="4061" spans="14:18" x14ac:dyDescent="0.25">
      <c r="N4061" s="29">
        <v>39395</v>
      </c>
      <c r="O4061" s="30">
        <v>9.07926855265863E-2</v>
      </c>
      <c r="P4061" s="30">
        <v>-1.0740747222687699E-3</v>
      </c>
      <c r="Q4061" s="30">
        <v>4.4908505925899303E-2</v>
      </c>
      <c r="R4061" s="31">
        <v>3.7</v>
      </c>
    </row>
    <row r="4062" spans="14:18" x14ac:dyDescent="0.25">
      <c r="N4062" s="26">
        <v>39394</v>
      </c>
      <c r="O4062" s="27">
        <v>9.4525680166485299E-2</v>
      </c>
      <c r="P4062" s="27">
        <v>-6.9285276827909898E-3</v>
      </c>
      <c r="Q4062" s="27">
        <v>3.9971124090013702E-2</v>
      </c>
      <c r="R4062" s="28">
        <v>3.7</v>
      </c>
    </row>
    <row r="4063" spans="14:18" x14ac:dyDescent="0.25">
      <c r="N4063" s="29">
        <v>39393</v>
      </c>
      <c r="O4063" s="30">
        <v>8.5697933902036699E-2</v>
      </c>
      <c r="P4063" s="30">
        <v>3.5611565289885199E-3</v>
      </c>
      <c r="Q4063" s="30">
        <v>5.4826447631828201E-2</v>
      </c>
      <c r="R4063" s="31">
        <v>3.7</v>
      </c>
    </row>
    <row r="4064" spans="14:18" x14ac:dyDescent="0.25">
      <c r="N4064" s="26">
        <v>39392</v>
      </c>
      <c r="O4064" s="27">
        <v>8.9068867063538906E-2</v>
      </c>
      <c r="P4064" s="27">
        <v>1.48183521969944E-3</v>
      </c>
      <c r="Q4064" s="27">
        <v>4.4790380532520602E-2</v>
      </c>
      <c r="R4064" s="28">
        <v>3.7</v>
      </c>
    </row>
    <row r="4065" spans="14:18" x14ac:dyDescent="0.25">
      <c r="N4065" s="29">
        <v>39388</v>
      </c>
      <c r="O4065" s="30">
        <v>9.3486343759005094E-2</v>
      </c>
      <c r="P4065" s="30">
        <v>-1.2500630058523499E-3</v>
      </c>
      <c r="Q4065" s="30">
        <v>3.2322520937248703E-2</v>
      </c>
      <c r="R4065" s="31">
        <v>3.7</v>
      </c>
    </row>
    <row r="4066" spans="14:18" x14ac:dyDescent="0.25">
      <c r="N4066" s="26">
        <v>39387</v>
      </c>
      <c r="O4066" s="27">
        <v>9.7298382688012802E-2</v>
      </c>
      <c r="P4066" s="27">
        <v>-5.4220609182850802E-3</v>
      </c>
      <c r="Q4066" s="27">
        <v>2.49938552247587E-2</v>
      </c>
      <c r="R4066" s="28">
        <v>3.7</v>
      </c>
    </row>
    <row r="4067" spans="14:18" x14ac:dyDescent="0.25">
      <c r="N4067" s="29">
        <v>39386</v>
      </c>
      <c r="O4067" s="30">
        <v>8.3461639597867801E-2</v>
      </c>
      <c r="P4067" s="30">
        <v>6.3901437849837699E-3</v>
      </c>
      <c r="Q4067" s="30">
        <v>5.7160370924026302E-2</v>
      </c>
      <c r="R4067" s="31">
        <v>3.7</v>
      </c>
    </row>
    <row r="4068" spans="14:18" x14ac:dyDescent="0.25">
      <c r="N4068" s="26">
        <v>39385</v>
      </c>
      <c r="O4068" s="27">
        <v>8.3534834923793905E-2</v>
      </c>
      <c r="P4068" s="27">
        <v>6.53950198109638E-3</v>
      </c>
      <c r="Q4068" s="27">
        <v>5.8317402299995699E-2</v>
      </c>
      <c r="R4068" s="28">
        <v>3.7</v>
      </c>
    </row>
    <row r="4069" spans="14:18" x14ac:dyDescent="0.25">
      <c r="N4069" s="29">
        <v>39384</v>
      </c>
      <c r="O4069" s="30">
        <v>8.5687746261707207E-2</v>
      </c>
      <c r="P4069" s="30">
        <v>4.8240695316305402E-3</v>
      </c>
      <c r="Q4069" s="30">
        <v>5.3697737354685603E-2</v>
      </c>
      <c r="R4069" s="31">
        <v>3.7</v>
      </c>
    </row>
    <row r="4070" spans="14:18" x14ac:dyDescent="0.25">
      <c r="N4070" s="26">
        <v>39381</v>
      </c>
      <c r="O4070" s="27">
        <v>8.8881026930551693E-2</v>
      </c>
      <c r="P4070" s="27">
        <v>1.46739161999345E-3</v>
      </c>
      <c r="Q4070" s="27">
        <v>4.9167716511052402E-2</v>
      </c>
      <c r="R4070" s="28">
        <v>3.7</v>
      </c>
    </row>
    <row r="4071" spans="14:18" x14ac:dyDescent="0.25">
      <c r="N4071" s="29">
        <v>39380</v>
      </c>
      <c r="O4071" s="30">
        <v>8.6542802918651796E-2</v>
      </c>
      <c r="P4071" s="30">
        <v>3.8739034211709802E-3</v>
      </c>
      <c r="Q4071" s="30">
        <v>5.5270573294842099E-2</v>
      </c>
      <c r="R4071" s="31">
        <v>3.7</v>
      </c>
    </row>
    <row r="4072" spans="14:18" x14ac:dyDescent="0.25">
      <c r="N4072" s="26">
        <v>39379</v>
      </c>
      <c r="O4072" s="27">
        <v>9.0878088222479197E-2</v>
      </c>
      <c r="P4072" s="27">
        <v>-6.9897738429364501E-4</v>
      </c>
      <c r="Q4072" s="27">
        <v>4.5986579628989499E-2</v>
      </c>
      <c r="R4072" s="28">
        <v>3.7</v>
      </c>
    </row>
    <row r="4073" spans="14:18" x14ac:dyDescent="0.25">
      <c r="N4073" s="29">
        <v>39378</v>
      </c>
      <c r="O4073" s="30">
        <v>8.8540855841058599E-2</v>
      </c>
      <c r="P4073" s="30">
        <v>2.3838130213378402E-3</v>
      </c>
      <c r="Q4073" s="30">
        <v>4.8049825763828498E-2</v>
      </c>
      <c r="R4073" s="31">
        <v>3.7</v>
      </c>
    </row>
    <row r="4074" spans="14:18" x14ac:dyDescent="0.25">
      <c r="N4074" s="26">
        <v>39377</v>
      </c>
      <c r="O4074" s="27">
        <v>9.0104425888669307E-2</v>
      </c>
      <c r="P4074" s="27">
        <v>1.0458648226606101E-3</v>
      </c>
      <c r="Q4074" s="27">
        <v>4.4915462435071399E-2</v>
      </c>
      <c r="R4074" s="28">
        <v>3.7</v>
      </c>
    </row>
    <row r="4075" spans="14:18" x14ac:dyDescent="0.25">
      <c r="N4075" s="29">
        <v>39374</v>
      </c>
      <c r="O4075" s="30">
        <v>8.6345952617653099E-2</v>
      </c>
      <c r="P4075" s="30">
        <v>4.7261375300121401E-3</v>
      </c>
      <c r="Q4075" s="30">
        <v>5.2088365916833801E-2</v>
      </c>
      <c r="R4075" s="31">
        <v>3.7</v>
      </c>
    </row>
    <row r="4076" spans="14:18" x14ac:dyDescent="0.25">
      <c r="N4076" s="26">
        <v>39373</v>
      </c>
      <c r="O4076" s="27">
        <v>8.8401737851235507E-2</v>
      </c>
      <c r="P4076" s="27">
        <v>2.4967088269858399E-3</v>
      </c>
      <c r="Q4076" s="27">
        <v>4.7868328677840903E-2</v>
      </c>
      <c r="R4076" s="28">
        <v>3.7</v>
      </c>
    </row>
    <row r="4077" spans="14:18" x14ac:dyDescent="0.25">
      <c r="N4077" s="29">
        <v>39372</v>
      </c>
      <c r="O4077" s="30">
        <v>8.2848552228636907E-2</v>
      </c>
      <c r="P4077" s="30">
        <v>7.1398892779088704E-3</v>
      </c>
      <c r="Q4077" s="30">
        <v>6.1015518587490498E-2</v>
      </c>
      <c r="R4077" s="31">
        <v>3.7</v>
      </c>
    </row>
    <row r="4078" spans="14:18" x14ac:dyDescent="0.25">
      <c r="N4078" s="26">
        <v>39371</v>
      </c>
      <c r="O4078" s="27">
        <v>8.6609025440849294E-2</v>
      </c>
      <c r="P4078" s="27">
        <v>4.1254376651577397E-3</v>
      </c>
      <c r="Q4078" s="27">
        <v>5.1952021113464503E-2</v>
      </c>
      <c r="R4078" s="28">
        <v>3.7</v>
      </c>
    </row>
    <row r="4079" spans="14:18" x14ac:dyDescent="0.25">
      <c r="N4079" s="29">
        <v>39367</v>
      </c>
      <c r="O4079" s="30">
        <v>8.7765285813617699E-2</v>
      </c>
      <c r="P4079" s="30">
        <v>3.2217630193207502E-3</v>
      </c>
      <c r="Q4079" s="30">
        <v>4.7650713573466098E-2</v>
      </c>
      <c r="R4079" s="31">
        <v>3.7</v>
      </c>
    </row>
    <row r="4080" spans="14:18" x14ac:dyDescent="0.25">
      <c r="N4080" s="26">
        <v>39366</v>
      </c>
      <c r="O4080" s="27">
        <v>8.5935573291544207E-2</v>
      </c>
      <c r="P4080" s="27">
        <v>4.8390650655761903E-3</v>
      </c>
      <c r="Q4080" s="27">
        <v>5.0785355651429401E-2</v>
      </c>
      <c r="R4080" s="28">
        <v>3.7</v>
      </c>
    </row>
    <row r="4081" spans="14:18" x14ac:dyDescent="0.25">
      <c r="N4081" s="29">
        <v>39365</v>
      </c>
      <c r="O4081" s="30">
        <v>8.7879360714001001E-2</v>
      </c>
      <c r="P4081" s="30">
        <v>3.1756186876811801E-3</v>
      </c>
      <c r="Q4081" s="30">
        <v>4.7614196995352798E-2</v>
      </c>
      <c r="R4081" s="31">
        <v>3.7</v>
      </c>
    </row>
    <row r="4082" spans="14:18" x14ac:dyDescent="0.25">
      <c r="N4082" s="26">
        <v>39364</v>
      </c>
      <c r="O4082" s="27">
        <v>8.6883551603046394E-2</v>
      </c>
      <c r="P4082" s="27">
        <v>3.90342835497635E-3</v>
      </c>
      <c r="Q4082" s="27">
        <v>4.9686608559215098E-2</v>
      </c>
      <c r="R4082" s="28">
        <v>3.7</v>
      </c>
    </row>
    <row r="4083" spans="14:18" x14ac:dyDescent="0.25">
      <c r="N4083" s="29">
        <v>39363</v>
      </c>
      <c r="O4083" s="30">
        <v>8.6256016697959695E-2</v>
      </c>
      <c r="P4083" s="30">
        <v>5.4025905212301602E-3</v>
      </c>
      <c r="Q4083" s="30">
        <v>4.8502701238178798E-2</v>
      </c>
      <c r="R4083" s="31">
        <v>3.7</v>
      </c>
    </row>
    <row r="4084" spans="14:18" x14ac:dyDescent="0.25">
      <c r="N4084" s="26">
        <v>39360</v>
      </c>
      <c r="O4084" s="27">
        <v>8.4679767680252593E-2</v>
      </c>
      <c r="P4084" s="27">
        <v>5.3629893106054601E-3</v>
      </c>
      <c r="Q4084" s="27">
        <v>5.3093682251790002E-2</v>
      </c>
      <c r="R4084" s="28">
        <v>3.7</v>
      </c>
    </row>
    <row r="4085" spans="14:18" x14ac:dyDescent="0.25">
      <c r="N4085" s="29">
        <v>39359</v>
      </c>
      <c r="O4085" s="30">
        <v>8.3868399959954806E-2</v>
      </c>
      <c r="P4085" s="30">
        <v>6.5662451007951596E-3</v>
      </c>
      <c r="Q4085" s="30">
        <v>5.46897087437654E-2</v>
      </c>
      <c r="R4085" s="31">
        <v>3.7</v>
      </c>
    </row>
    <row r="4086" spans="14:18" x14ac:dyDescent="0.25">
      <c r="N4086" s="26">
        <v>39358</v>
      </c>
      <c r="O4086" s="27">
        <v>8.3824134824562094E-2</v>
      </c>
      <c r="P4086" s="27">
        <v>6.39420671232127E-3</v>
      </c>
      <c r="Q4086" s="27">
        <v>5.37462915970051E-2</v>
      </c>
      <c r="R4086" s="28">
        <v>3.7</v>
      </c>
    </row>
    <row r="4087" spans="14:18" x14ac:dyDescent="0.25">
      <c r="N4087" s="29">
        <v>39357</v>
      </c>
      <c r="O4087" s="30">
        <v>8.4224566745421101E-2</v>
      </c>
      <c r="P4087" s="30">
        <v>7.0999372792690703E-3</v>
      </c>
      <c r="Q4087" s="30">
        <v>5.1181588172147997E-2</v>
      </c>
      <c r="R4087" s="31">
        <v>3.7</v>
      </c>
    </row>
    <row r="4088" spans="14:18" x14ac:dyDescent="0.25">
      <c r="N4088" s="26">
        <v>39356</v>
      </c>
      <c r="O4088" s="27">
        <v>8.6588097438968795E-2</v>
      </c>
      <c r="P4088" s="27">
        <v>4.8727152685197998E-3</v>
      </c>
      <c r="Q4088" s="27">
        <v>4.7844818076186499E-2</v>
      </c>
      <c r="R4088" s="28">
        <v>3.7</v>
      </c>
    </row>
    <row r="4089" spans="14:18" x14ac:dyDescent="0.25">
      <c r="N4089" s="29">
        <v>39353</v>
      </c>
      <c r="O4089" s="30">
        <v>8.3732964174958305E-2</v>
      </c>
      <c r="P4089" s="30">
        <v>6.5230904784358496E-3</v>
      </c>
      <c r="Q4089" s="30">
        <v>5.62790128402244E-2</v>
      </c>
      <c r="R4089" s="31">
        <v>3.7</v>
      </c>
    </row>
    <row r="4090" spans="14:18" x14ac:dyDescent="0.25">
      <c r="N4090" s="26">
        <v>39352</v>
      </c>
      <c r="O4090" s="27">
        <v>8.2320710180985093E-2</v>
      </c>
      <c r="P4090" s="27">
        <v>8.5972646097659099E-3</v>
      </c>
      <c r="Q4090" s="27">
        <v>5.8609645998371998E-2</v>
      </c>
      <c r="R4090" s="28">
        <v>3.7</v>
      </c>
    </row>
    <row r="4091" spans="14:18" x14ac:dyDescent="0.25">
      <c r="N4091" s="29">
        <v>39351</v>
      </c>
      <c r="O4091" s="30">
        <v>8.2983627247284406E-2</v>
      </c>
      <c r="P4091" s="30">
        <v>8.94567354675865E-3</v>
      </c>
      <c r="Q4091" s="30">
        <v>5.4529721087243403E-2</v>
      </c>
      <c r="R4091" s="31">
        <v>3.7</v>
      </c>
    </row>
    <row r="4092" spans="14:18" x14ac:dyDescent="0.25">
      <c r="N4092" s="26">
        <v>39350</v>
      </c>
      <c r="O4092" s="27">
        <v>8.3927084197173998E-2</v>
      </c>
      <c r="P4092" s="27">
        <v>7.1061154457665102E-3</v>
      </c>
      <c r="Q4092" s="27">
        <v>5.8054004797706303E-2</v>
      </c>
      <c r="R4092" s="28">
        <v>3.7</v>
      </c>
    </row>
    <row r="4093" spans="14:18" x14ac:dyDescent="0.25">
      <c r="N4093" s="29">
        <v>39349</v>
      </c>
      <c r="O4093" s="30">
        <v>7.9914143186099199E-2</v>
      </c>
      <c r="P4093" s="30">
        <v>1.0624227283545701E-2</v>
      </c>
      <c r="Q4093" s="30">
        <v>6.6754571067394602E-2</v>
      </c>
      <c r="R4093" s="31">
        <v>3.7</v>
      </c>
    </row>
    <row r="4094" spans="14:18" x14ac:dyDescent="0.25">
      <c r="N4094" s="26">
        <v>39346</v>
      </c>
      <c r="O4094" s="27">
        <v>8.3025507204361304E-2</v>
      </c>
      <c r="P4094" s="27">
        <v>8.0069731955465101E-3</v>
      </c>
      <c r="Q4094" s="27">
        <v>5.6409021335147497E-2</v>
      </c>
      <c r="R4094" s="28">
        <v>3.7</v>
      </c>
    </row>
    <row r="4095" spans="14:18" x14ac:dyDescent="0.25">
      <c r="N4095" s="29">
        <v>39345</v>
      </c>
      <c r="O4095" s="30">
        <v>8.2723775862294402E-2</v>
      </c>
      <c r="P4095" s="30">
        <v>8.2416504888520505E-3</v>
      </c>
      <c r="Q4095" s="30">
        <v>5.9395706753587602E-2</v>
      </c>
      <c r="R4095" s="31">
        <v>3.7</v>
      </c>
    </row>
    <row r="4096" spans="14:18" x14ac:dyDescent="0.25">
      <c r="N4096" s="26">
        <v>39344</v>
      </c>
      <c r="O4096" s="27">
        <v>8.68324905434079E-2</v>
      </c>
      <c r="P4096" s="27">
        <v>5.7031863528787001E-3</v>
      </c>
      <c r="Q4096" s="27">
        <v>4.5189548472830299E-2</v>
      </c>
      <c r="R4096" s="28">
        <v>3.7</v>
      </c>
    </row>
    <row r="4097" spans="14:18" x14ac:dyDescent="0.25">
      <c r="N4097" s="29">
        <v>39343</v>
      </c>
      <c r="O4097" s="30">
        <v>8.2853939254412201E-2</v>
      </c>
      <c r="P4097" s="30">
        <v>7.7276234527473902E-3</v>
      </c>
      <c r="Q4097" s="30">
        <v>6.3363808918786499E-2</v>
      </c>
      <c r="R4097" s="31">
        <v>3.7</v>
      </c>
    </row>
    <row r="4098" spans="14:18" x14ac:dyDescent="0.25">
      <c r="N4098" s="26">
        <v>39342</v>
      </c>
      <c r="O4098" s="27">
        <v>8.2735608830520502E-2</v>
      </c>
      <c r="P4098" s="27">
        <v>8.0012423878379792E-3</v>
      </c>
      <c r="Q4098" s="27">
        <v>6.4985413930451402E-2</v>
      </c>
      <c r="R4098" s="28">
        <v>3.7</v>
      </c>
    </row>
    <row r="4099" spans="14:18" x14ac:dyDescent="0.25">
      <c r="N4099" s="29">
        <v>39339</v>
      </c>
      <c r="O4099" s="30">
        <v>8.4941249603020699E-2</v>
      </c>
      <c r="P4099" s="30">
        <v>5.93992522583123E-3</v>
      </c>
      <c r="Q4099" s="30">
        <v>6.2684950252958394E-2</v>
      </c>
      <c r="R4099" s="31">
        <v>3.7</v>
      </c>
    </row>
    <row r="4100" spans="14:18" x14ac:dyDescent="0.25">
      <c r="N4100" s="26">
        <v>39338</v>
      </c>
      <c r="O4100" s="27">
        <v>8.42753917059927E-2</v>
      </c>
      <c r="P4100" s="27">
        <v>6.6507299729830997E-3</v>
      </c>
      <c r="Q4100" s="27">
        <v>6.72559406144706E-2</v>
      </c>
      <c r="R4100" s="28">
        <v>3.7</v>
      </c>
    </row>
    <row r="4101" spans="14:18" x14ac:dyDescent="0.25">
      <c r="N4101" s="29">
        <v>39337</v>
      </c>
      <c r="O4101" s="30">
        <v>8.3998430622116399E-2</v>
      </c>
      <c r="P4101" s="30">
        <v>7.0255076956545698E-3</v>
      </c>
      <c r="Q4101" s="30">
        <v>7.0121450225628601E-2</v>
      </c>
      <c r="R4101" s="31">
        <v>3.7</v>
      </c>
    </row>
    <row r="4102" spans="14:18" x14ac:dyDescent="0.25">
      <c r="N4102" s="26">
        <v>39336</v>
      </c>
      <c r="O4102" s="27">
        <v>7.1605241130957897E-2</v>
      </c>
      <c r="P4102" s="27">
        <v>1.5287536908655501E-2</v>
      </c>
      <c r="Q4102" s="27">
        <v>0.11179754658586399</v>
      </c>
      <c r="R4102" s="28">
        <v>3.7</v>
      </c>
    </row>
    <row r="4103" spans="14:18" x14ac:dyDescent="0.25">
      <c r="N4103" s="29">
        <v>39335</v>
      </c>
      <c r="O4103" s="30">
        <v>7.5323292008220105E-2</v>
      </c>
      <c r="P4103" s="30">
        <v>1.16290339339321E-2</v>
      </c>
      <c r="Q4103" s="30">
        <v>0.107462400432272</v>
      </c>
      <c r="R4103" s="31">
        <v>3.7</v>
      </c>
    </row>
    <row r="4104" spans="14:18" x14ac:dyDescent="0.25">
      <c r="N4104" s="26">
        <v>39332</v>
      </c>
      <c r="O4104" s="27">
        <v>8.7282515833235402E-2</v>
      </c>
      <c r="P4104" s="27">
        <v>4.5165639592793802E-3</v>
      </c>
      <c r="Q4104" s="27">
        <v>6.3899983663192106E-2</v>
      </c>
      <c r="R4104" s="28">
        <v>3.7</v>
      </c>
    </row>
    <row r="4105" spans="14:18" x14ac:dyDescent="0.25">
      <c r="N4105" s="29">
        <v>39331</v>
      </c>
      <c r="O4105" s="30">
        <v>9.1800828814356902E-2</v>
      </c>
      <c r="P4105" s="30">
        <v>-1.8366647525474799E-4</v>
      </c>
      <c r="Q4105" s="30">
        <v>5.1175740940254698E-2</v>
      </c>
      <c r="R4105" s="31">
        <v>3.7</v>
      </c>
    </row>
    <row r="4106" spans="14:18" x14ac:dyDescent="0.25">
      <c r="N4106" s="26">
        <v>39330</v>
      </c>
      <c r="O4106" s="27">
        <v>8.9266489298583607E-2</v>
      </c>
      <c r="P4106" s="27">
        <v>1.27538800902288E-3</v>
      </c>
      <c r="Q4106" s="27">
        <v>5.94300218844541E-2</v>
      </c>
      <c r="R4106" s="28">
        <v>3.7</v>
      </c>
    </row>
    <row r="4107" spans="14:18" x14ac:dyDescent="0.25">
      <c r="N4107" s="29">
        <v>39329</v>
      </c>
      <c r="O4107" s="30">
        <v>8.6517588812612095E-2</v>
      </c>
      <c r="P4107" s="30">
        <v>4.3662583664853304E-3</v>
      </c>
      <c r="Q4107" s="30">
        <v>6.3265420064209502E-2</v>
      </c>
      <c r="R4107" s="31">
        <v>3.7</v>
      </c>
    </row>
    <row r="4108" spans="14:18" x14ac:dyDescent="0.25">
      <c r="N4108" s="26">
        <v>39328</v>
      </c>
      <c r="O4108" s="27">
        <v>9.0403176757261797E-2</v>
      </c>
      <c r="P4108" s="27">
        <v>1.7521693878583E-3</v>
      </c>
      <c r="Q4108" s="27">
        <v>5.0895238710801601E-2</v>
      </c>
      <c r="R4108" s="28">
        <v>3.7</v>
      </c>
    </row>
    <row r="4109" spans="14:18" x14ac:dyDescent="0.25">
      <c r="N4109" s="29">
        <v>39325</v>
      </c>
      <c r="O4109" s="30">
        <v>8.8779597541625996E-2</v>
      </c>
      <c r="P4109" s="30">
        <v>3.3392615351534398E-3</v>
      </c>
      <c r="Q4109" s="30">
        <v>5.8619921158179399E-2</v>
      </c>
      <c r="R4109" s="31">
        <v>3.7</v>
      </c>
    </row>
    <row r="4110" spans="14:18" x14ac:dyDescent="0.25">
      <c r="N4110" s="26">
        <v>39324</v>
      </c>
      <c r="O4110" s="27">
        <v>9.0122592614352195E-2</v>
      </c>
      <c r="P4110" s="27">
        <v>3.0479268060025302E-3</v>
      </c>
      <c r="Q4110" s="27">
        <v>5.8769693449488299E-2</v>
      </c>
      <c r="R4110" s="28">
        <v>3.7</v>
      </c>
    </row>
    <row r="4111" spans="14:18" x14ac:dyDescent="0.25">
      <c r="N4111" s="29">
        <v>39323</v>
      </c>
      <c r="O4111" s="30">
        <v>9.3547278504484396E-2</v>
      </c>
      <c r="P4111" s="30">
        <v>-8.5086398071840296E-4</v>
      </c>
      <c r="Q4111" s="30">
        <v>5.2024251265554003E-2</v>
      </c>
      <c r="R4111" s="31">
        <v>3.7</v>
      </c>
    </row>
    <row r="4112" spans="14:18" x14ac:dyDescent="0.25">
      <c r="N4112" s="26">
        <v>39322</v>
      </c>
      <c r="O4112" s="27">
        <v>9.5849432325915598E-2</v>
      </c>
      <c r="P4112" s="27">
        <v>-9.2560688585459697E-4</v>
      </c>
      <c r="Q4112" s="27">
        <v>3.2562365657595502E-2</v>
      </c>
      <c r="R4112" s="28">
        <v>3.7</v>
      </c>
    </row>
    <row r="4113" spans="14:18" x14ac:dyDescent="0.25">
      <c r="N4113" s="29">
        <v>39321</v>
      </c>
      <c r="O4113" s="30">
        <v>9.2794769943211106E-2</v>
      </c>
      <c r="P4113" s="30">
        <v>1.01346811001945E-4</v>
      </c>
      <c r="Q4113" s="30">
        <v>4.5527639326910403E-2</v>
      </c>
      <c r="R4113" s="31">
        <v>3.7</v>
      </c>
    </row>
    <row r="4114" spans="14:18" x14ac:dyDescent="0.25">
      <c r="N4114" s="26">
        <v>39318</v>
      </c>
      <c r="O4114" s="27">
        <v>9.0081079957854096E-2</v>
      </c>
      <c r="P4114" s="27">
        <v>3.1296650618402801E-3</v>
      </c>
      <c r="Q4114" s="27">
        <v>5.2571021893511302E-2</v>
      </c>
      <c r="R4114" s="28">
        <v>3.7</v>
      </c>
    </row>
    <row r="4115" spans="14:18" x14ac:dyDescent="0.25">
      <c r="N4115" s="29">
        <v>39317</v>
      </c>
      <c r="O4115" s="30">
        <v>9.4075975412135304E-2</v>
      </c>
      <c r="P4115" s="30">
        <v>1.0153808071970301E-4</v>
      </c>
      <c r="Q4115" s="30">
        <v>4.4559895959993399E-2</v>
      </c>
      <c r="R4115" s="31">
        <v>3.7</v>
      </c>
    </row>
    <row r="4116" spans="14:18" x14ac:dyDescent="0.25">
      <c r="N4116" s="26">
        <v>39316</v>
      </c>
      <c r="O4116" s="27">
        <v>9.3035450100512104E-2</v>
      </c>
      <c r="P4116" s="27">
        <v>4.7845127040414099E-4</v>
      </c>
      <c r="Q4116" s="27">
        <v>4.8405375506345903E-2</v>
      </c>
      <c r="R4116" s="28">
        <v>3.7</v>
      </c>
    </row>
    <row r="4117" spans="14:18" x14ac:dyDescent="0.25">
      <c r="N4117" s="29">
        <v>39315</v>
      </c>
      <c r="O4117" s="30">
        <v>9.2957880558281497E-2</v>
      </c>
      <c r="P4117" s="30">
        <v>1.0604729851603301E-3</v>
      </c>
      <c r="Q4117" s="30">
        <v>4.9059876933847398E-2</v>
      </c>
      <c r="R4117" s="31">
        <v>3.7</v>
      </c>
    </row>
    <row r="4118" spans="14:18" x14ac:dyDescent="0.25">
      <c r="N4118" s="26">
        <v>39311</v>
      </c>
      <c r="O4118" s="27">
        <v>8.7502512879942804E-2</v>
      </c>
      <c r="P4118" s="27">
        <v>5.4812230626182304E-3</v>
      </c>
      <c r="Q4118" s="27">
        <v>5.8949269453005597E-2</v>
      </c>
      <c r="R4118" s="28">
        <v>3.7</v>
      </c>
    </row>
    <row r="4119" spans="14:18" x14ac:dyDescent="0.25">
      <c r="N4119" s="29">
        <v>39310</v>
      </c>
      <c r="O4119" s="30">
        <v>9.1161349545239995E-2</v>
      </c>
      <c r="P4119" s="30">
        <v>3.9052063620592498E-3</v>
      </c>
      <c r="Q4119" s="30">
        <v>4.8997613724673997E-2</v>
      </c>
      <c r="R4119" s="31">
        <v>3.7</v>
      </c>
    </row>
    <row r="4120" spans="14:18" x14ac:dyDescent="0.25">
      <c r="N4120" s="26">
        <v>39309</v>
      </c>
      <c r="O4120" s="27">
        <v>9.3007858503975804E-2</v>
      </c>
      <c r="P4120" s="27">
        <v>1.31758483310313E-3</v>
      </c>
      <c r="Q4120" s="27">
        <v>3.6881344510246598E-2</v>
      </c>
      <c r="R4120" s="28">
        <v>3.7</v>
      </c>
    </row>
    <row r="4121" spans="14:18" x14ac:dyDescent="0.25">
      <c r="N4121" s="29">
        <v>39308</v>
      </c>
      <c r="O4121" s="30">
        <v>9.1451709567820894E-2</v>
      </c>
      <c r="P4121" s="30">
        <v>2.1564017640382802E-3</v>
      </c>
      <c r="Q4121" s="30">
        <v>3.6210147922400397E-2</v>
      </c>
      <c r="R4121" s="31">
        <v>3.7</v>
      </c>
    </row>
    <row r="4122" spans="14:18" x14ac:dyDescent="0.25">
      <c r="N4122" s="26">
        <v>39307</v>
      </c>
      <c r="O4122" s="27">
        <v>9.0093982739200107E-2</v>
      </c>
      <c r="P4122" s="27">
        <v>3.1983130852189299E-3</v>
      </c>
      <c r="Q4122" s="27">
        <v>3.73733677836409E-2</v>
      </c>
      <c r="R4122" s="28">
        <v>3.7</v>
      </c>
    </row>
    <row r="4123" spans="14:18" x14ac:dyDescent="0.25">
      <c r="N4123" s="29">
        <v>39304</v>
      </c>
      <c r="O4123" s="30">
        <v>9.2980811211666597E-2</v>
      </c>
      <c r="P4123" s="30">
        <v>5.0614200948848097E-4</v>
      </c>
      <c r="Q4123" s="30">
        <v>3.0326951137946801E-2</v>
      </c>
      <c r="R4123" s="31">
        <v>3.7</v>
      </c>
    </row>
    <row r="4124" spans="14:18" x14ac:dyDescent="0.25">
      <c r="N4124" s="26">
        <v>39303</v>
      </c>
      <c r="O4124" s="27">
        <v>8.6661890924947804E-2</v>
      </c>
      <c r="P4124" s="27">
        <v>5.6326012731325497E-3</v>
      </c>
      <c r="Q4124" s="27">
        <v>4.2370438079144798E-2</v>
      </c>
      <c r="R4124" s="28">
        <v>3.7</v>
      </c>
    </row>
    <row r="4125" spans="14:18" x14ac:dyDescent="0.25">
      <c r="N4125" s="29">
        <v>39302</v>
      </c>
      <c r="O4125" s="30">
        <v>9.0258027875676203E-2</v>
      </c>
      <c r="P4125" s="30">
        <v>1.9455315906450499E-3</v>
      </c>
      <c r="Q4125" s="30">
        <v>3.1452398401514599E-2</v>
      </c>
      <c r="R4125" s="31">
        <v>3.7</v>
      </c>
    </row>
    <row r="4126" spans="14:18" x14ac:dyDescent="0.25">
      <c r="N4126" s="26">
        <v>39300</v>
      </c>
      <c r="O4126" s="27">
        <v>9.4592032681900098E-2</v>
      </c>
      <c r="P4126" s="27">
        <v>-3.77576790763958E-3</v>
      </c>
      <c r="Q4126" s="27">
        <v>2.5165984451398699E-2</v>
      </c>
      <c r="R4126" s="28">
        <v>3.7</v>
      </c>
    </row>
    <row r="4127" spans="14:18" x14ac:dyDescent="0.25">
      <c r="N4127" s="29">
        <v>39297</v>
      </c>
      <c r="O4127" s="30">
        <v>8.9897693266818193E-2</v>
      </c>
      <c r="P4127" s="30">
        <v>1.93042279711418E-3</v>
      </c>
      <c r="Q4127" s="30">
        <v>3.2208274707096703E-2</v>
      </c>
      <c r="R4127" s="31">
        <v>3.7</v>
      </c>
    </row>
    <row r="4128" spans="14:18" x14ac:dyDescent="0.25">
      <c r="N4128" s="26">
        <v>39296</v>
      </c>
      <c r="O4128" s="27">
        <v>9.1005909505321197E-2</v>
      </c>
      <c r="P4128" s="27">
        <v>1.3766866615362199E-3</v>
      </c>
      <c r="Q4128" s="27">
        <v>2.8063703209105301E-2</v>
      </c>
      <c r="R4128" s="28">
        <v>3.7</v>
      </c>
    </row>
    <row r="4129" spans="14:18" x14ac:dyDescent="0.25">
      <c r="N4129" s="29">
        <v>39295</v>
      </c>
      <c r="O4129" s="30">
        <v>9.1410467105242907E-2</v>
      </c>
      <c r="P4129" s="30">
        <v>7.5427421043994204E-4</v>
      </c>
      <c r="Q4129" s="30">
        <v>2.7884325662229099E-2</v>
      </c>
      <c r="R4129" s="31">
        <v>3.7</v>
      </c>
    </row>
    <row r="4130" spans="14:18" x14ac:dyDescent="0.25">
      <c r="N4130" s="26">
        <v>39294</v>
      </c>
      <c r="O4130" s="27">
        <v>8.9358381502763595E-2</v>
      </c>
      <c r="P4130" s="27">
        <v>3.0489260938795499E-3</v>
      </c>
      <c r="Q4130" s="27">
        <v>3.1374733506513201E-2</v>
      </c>
      <c r="R4130" s="28">
        <v>3.7</v>
      </c>
    </row>
    <row r="4131" spans="14:18" x14ac:dyDescent="0.25">
      <c r="N4131" s="29">
        <v>39293</v>
      </c>
      <c r="O4131" s="30">
        <v>8.8612981172043595E-2</v>
      </c>
      <c r="P4131" s="30">
        <v>3.9244002217463901E-3</v>
      </c>
      <c r="Q4131" s="30">
        <v>3.37659011055172E-2</v>
      </c>
      <c r="R4131" s="31">
        <v>3.7</v>
      </c>
    </row>
    <row r="4132" spans="14:18" x14ac:dyDescent="0.25">
      <c r="N4132" s="26">
        <v>39290</v>
      </c>
      <c r="O4132" s="27">
        <v>9.1168361150295099E-2</v>
      </c>
      <c r="P4132" s="27">
        <v>2.75358270013172E-3</v>
      </c>
      <c r="Q4132" s="27">
        <v>2.5386953080569399E-2</v>
      </c>
      <c r="R4132" s="28">
        <v>3.7</v>
      </c>
    </row>
    <row r="4133" spans="14:18" x14ac:dyDescent="0.25">
      <c r="N4133" s="29">
        <v>39289</v>
      </c>
      <c r="O4133" s="30">
        <v>8.7795256795885304E-2</v>
      </c>
      <c r="P4133" s="30">
        <v>5.6990284291620402E-3</v>
      </c>
      <c r="Q4133" s="30">
        <v>3.3487395278796697E-2</v>
      </c>
      <c r="R4133" s="31">
        <v>3.7</v>
      </c>
    </row>
    <row r="4134" spans="14:18" x14ac:dyDescent="0.25">
      <c r="N4134" s="26">
        <v>39288</v>
      </c>
      <c r="O4134" s="27">
        <v>8.6810653239051197E-2</v>
      </c>
      <c r="P4134" s="27">
        <v>6.0141657034162499E-3</v>
      </c>
      <c r="Q4134" s="27">
        <v>3.41947514849512E-2</v>
      </c>
      <c r="R4134" s="28">
        <v>3.7</v>
      </c>
    </row>
    <row r="4135" spans="14:18" x14ac:dyDescent="0.25">
      <c r="N4135" s="29">
        <v>39287</v>
      </c>
      <c r="O4135" s="30">
        <v>8.6023040220280594E-2</v>
      </c>
      <c r="P4135" s="30">
        <v>6.3468790469213702E-3</v>
      </c>
      <c r="Q4135" s="30">
        <v>3.5777849526656497E-2</v>
      </c>
      <c r="R4135" s="31">
        <v>3.7</v>
      </c>
    </row>
    <row r="4136" spans="14:18" x14ac:dyDescent="0.25">
      <c r="N4136" s="26">
        <v>39286</v>
      </c>
      <c r="O4136" s="27">
        <v>9.02538079129067E-2</v>
      </c>
      <c r="P4136" s="27">
        <v>2.3496087377805801E-3</v>
      </c>
      <c r="Q4136" s="27">
        <v>2.7591598882494101E-2</v>
      </c>
      <c r="R4136" s="28">
        <v>3.7</v>
      </c>
    </row>
    <row r="4137" spans="14:18" x14ac:dyDescent="0.25">
      <c r="N4137" s="29">
        <v>39282</v>
      </c>
      <c r="O4137" s="30">
        <v>8.8762963418503496E-2</v>
      </c>
      <c r="P4137" s="30">
        <v>3.5420537572354899E-3</v>
      </c>
      <c r="Q4137" s="30">
        <v>3.0655259780710001E-2</v>
      </c>
      <c r="R4137" s="31">
        <v>3.7</v>
      </c>
    </row>
    <row r="4138" spans="14:18" x14ac:dyDescent="0.25">
      <c r="N4138" s="26">
        <v>39281</v>
      </c>
      <c r="O4138" s="27">
        <v>0.10065222455568799</v>
      </c>
      <c r="P4138" s="27">
        <v>-7.6120730791136397E-3</v>
      </c>
      <c r="Q4138" s="27">
        <v>1.23879807946621E-2</v>
      </c>
      <c r="R4138" s="28">
        <v>3.7</v>
      </c>
    </row>
    <row r="4139" spans="14:18" x14ac:dyDescent="0.25">
      <c r="N4139" s="29">
        <v>39280</v>
      </c>
      <c r="O4139" s="30">
        <v>8.5455091204804601E-2</v>
      </c>
      <c r="P4139" s="30">
        <v>6.2264155774034097E-3</v>
      </c>
      <c r="Q4139" s="30">
        <v>3.7962820922307003E-2</v>
      </c>
      <c r="R4139" s="31">
        <v>3.7</v>
      </c>
    </row>
    <row r="4140" spans="14:18" x14ac:dyDescent="0.25">
      <c r="N4140" s="26">
        <v>39279</v>
      </c>
      <c r="O4140" s="27">
        <v>9.0427009181728399E-2</v>
      </c>
      <c r="P4140" s="27">
        <v>2.7525228727330502E-3</v>
      </c>
      <c r="Q4140" s="27">
        <v>2.45373593799726E-2</v>
      </c>
      <c r="R4140" s="28">
        <v>3.7</v>
      </c>
    </row>
    <row r="4141" spans="14:18" x14ac:dyDescent="0.25">
      <c r="N4141" s="29">
        <v>39276</v>
      </c>
      <c r="O4141" s="30">
        <v>8.8769837221222905E-2</v>
      </c>
      <c r="P4141" s="30">
        <v>3.9971721749968697E-3</v>
      </c>
      <c r="Q4141" s="30">
        <v>2.9303883793477099E-2</v>
      </c>
      <c r="R4141" s="31">
        <v>3.7</v>
      </c>
    </row>
    <row r="4142" spans="14:18" x14ac:dyDescent="0.25">
      <c r="N4142" s="26">
        <v>39275</v>
      </c>
      <c r="O4142" s="27">
        <v>9.1559712535113802E-2</v>
      </c>
      <c r="P4142" s="27">
        <v>2.5767868028599501E-3</v>
      </c>
      <c r="Q4142" s="27">
        <v>2.2037157637802E-2</v>
      </c>
      <c r="R4142" s="28">
        <v>3.7</v>
      </c>
    </row>
    <row r="4143" spans="14:18" x14ac:dyDescent="0.25">
      <c r="N4143" s="29">
        <v>39274</v>
      </c>
      <c r="O4143" s="30">
        <v>9.0729604371158595E-2</v>
      </c>
      <c r="P4143" s="30">
        <v>3.1475985511079901E-3</v>
      </c>
      <c r="Q4143" s="30">
        <v>2.63761986694875E-2</v>
      </c>
      <c r="R4143" s="31">
        <v>3.7</v>
      </c>
    </row>
    <row r="4144" spans="14:18" x14ac:dyDescent="0.25">
      <c r="N4144" s="26">
        <v>39273</v>
      </c>
      <c r="O4144" s="27">
        <v>9.2365092249692596E-2</v>
      </c>
      <c r="P4144" s="27">
        <v>1.7914883098666299E-3</v>
      </c>
      <c r="Q4144" s="27">
        <v>2.2449583629119901E-2</v>
      </c>
      <c r="R4144" s="28">
        <v>3.7</v>
      </c>
    </row>
    <row r="4145" spans="14:18" x14ac:dyDescent="0.25">
      <c r="N4145" s="29">
        <v>39272</v>
      </c>
      <c r="O4145" s="30">
        <v>8.11561238797672E-2</v>
      </c>
      <c r="P4145" s="30">
        <v>1.3807586666768399E-2</v>
      </c>
      <c r="Q4145" s="30">
        <v>4.4723191633313397E-2</v>
      </c>
      <c r="R4145" s="31">
        <v>3.7</v>
      </c>
    </row>
    <row r="4146" spans="14:18" x14ac:dyDescent="0.25">
      <c r="N4146" s="26">
        <v>39269</v>
      </c>
      <c r="O4146" s="27">
        <v>8.9349128624377203E-2</v>
      </c>
      <c r="P4146" s="27">
        <v>3.4710048127384002E-3</v>
      </c>
      <c r="Q4146" s="27">
        <v>3.1016720858638401E-2</v>
      </c>
      <c r="R4146" s="28">
        <v>3.7</v>
      </c>
    </row>
    <row r="4147" spans="14:18" x14ac:dyDescent="0.25">
      <c r="N4147" s="29">
        <v>39268</v>
      </c>
      <c r="O4147" s="30">
        <v>8.9129669943697504E-2</v>
      </c>
      <c r="P4147" s="30">
        <v>3.54346118932897E-3</v>
      </c>
      <c r="Q4147" s="30">
        <v>3.2109168345227E-2</v>
      </c>
      <c r="R4147" s="31">
        <v>3.7</v>
      </c>
    </row>
    <row r="4148" spans="14:18" x14ac:dyDescent="0.25">
      <c r="N4148" s="26">
        <v>39267</v>
      </c>
      <c r="O4148" s="27">
        <v>8.8859658936014996E-2</v>
      </c>
      <c r="P4148" s="27">
        <v>3.3739855648837499E-3</v>
      </c>
      <c r="Q4148" s="27">
        <v>3.2992084975519302E-2</v>
      </c>
      <c r="R4148" s="28">
        <v>3.7</v>
      </c>
    </row>
    <row r="4149" spans="14:18" x14ac:dyDescent="0.25">
      <c r="N4149" s="29">
        <v>39266</v>
      </c>
      <c r="O4149" s="30">
        <v>8.8207434407855903E-2</v>
      </c>
      <c r="P4149" s="30">
        <v>3.1434493198918799E-3</v>
      </c>
      <c r="Q4149" s="30">
        <v>3.3865004006246299E-2</v>
      </c>
      <c r="R4149" s="31">
        <v>3.7</v>
      </c>
    </row>
    <row r="4150" spans="14:18" x14ac:dyDescent="0.25">
      <c r="N4150" s="26">
        <v>39262</v>
      </c>
      <c r="O4150" s="27">
        <v>9.4754157726570906E-2</v>
      </c>
      <c r="P4150" s="27">
        <v>-2.43150665274959E-3</v>
      </c>
      <c r="Q4150" s="27">
        <v>1.9603948199906199E-2</v>
      </c>
      <c r="R4150" s="28">
        <v>3.7</v>
      </c>
    </row>
    <row r="4151" spans="14:18" x14ac:dyDescent="0.25">
      <c r="N4151" s="29">
        <v>39261</v>
      </c>
      <c r="O4151" s="30">
        <v>8.9151410678051102E-2</v>
      </c>
      <c r="P4151" s="30">
        <v>1.85166588010785E-3</v>
      </c>
      <c r="Q4151" s="30">
        <v>3.3806255575932698E-2</v>
      </c>
      <c r="R4151" s="31">
        <v>3.7</v>
      </c>
    </row>
    <row r="4152" spans="14:18" x14ac:dyDescent="0.25">
      <c r="N4152" s="26">
        <v>39260</v>
      </c>
      <c r="O4152" s="27">
        <v>9.0153599124941197E-2</v>
      </c>
      <c r="P4152" s="27">
        <v>5.1846916253359501E-4</v>
      </c>
      <c r="Q4152" s="27">
        <v>3.47221013129623E-2</v>
      </c>
      <c r="R4152" s="28">
        <v>3.7</v>
      </c>
    </row>
    <row r="4153" spans="14:18" x14ac:dyDescent="0.25">
      <c r="N4153" s="29">
        <v>39259</v>
      </c>
      <c r="O4153" s="30">
        <v>8.6981789874408702E-2</v>
      </c>
      <c r="P4153" s="30">
        <v>3.8076871068109899E-3</v>
      </c>
      <c r="Q4153" s="30">
        <v>3.9834673716067498E-2</v>
      </c>
      <c r="R4153" s="31">
        <v>3.7</v>
      </c>
    </row>
    <row r="4154" spans="14:18" x14ac:dyDescent="0.25">
      <c r="N4154" s="26">
        <v>39258</v>
      </c>
      <c r="O4154" s="27">
        <v>8.8341560495404606E-2</v>
      </c>
      <c r="P4154" s="27">
        <v>2.3575982505396002E-3</v>
      </c>
      <c r="Q4154" s="27">
        <v>3.8027493834676997E-2</v>
      </c>
      <c r="R4154" s="28">
        <v>3.7</v>
      </c>
    </row>
    <row r="4155" spans="14:18" x14ac:dyDescent="0.25">
      <c r="N4155" s="29">
        <v>39255</v>
      </c>
      <c r="O4155" s="30">
        <v>8.5676858288818797E-2</v>
      </c>
      <c r="P4155" s="30">
        <v>4.3300644870940402E-3</v>
      </c>
      <c r="Q4155" s="30">
        <v>4.3378353183837301E-2</v>
      </c>
      <c r="R4155" s="31">
        <v>3.7</v>
      </c>
    </row>
    <row r="4156" spans="14:18" x14ac:dyDescent="0.25">
      <c r="N4156" s="26">
        <v>39254</v>
      </c>
      <c r="O4156" s="27">
        <v>8.7162947619136802E-2</v>
      </c>
      <c r="P4156" s="27">
        <v>2.74442419034732E-3</v>
      </c>
      <c r="Q4156" s="27">
        <v>3.8252062840186701E-2</v>
      </c>
      <c r="R4156" s="28">
        <v>3.7</v>
      </c>
    </row>
    <row r="4157" spans="14:18" x14ac:dyDescent="0.25">
      <c r="N4157" s="29">
        <v>39253</v>
      </c>
      <c r="O4157" s="30">
        <v>8.6795242853240306E-2</v>
      </c>
      <c r="P4157" s="30">
        <v>2.0282212095601398E-3</v>
      </c>
      <c r="Q4157" s="30">
        <v>3.7686401386587E-2</v>
      </c>
      <c r="R4157" s="31">
        <v>3.7</v>
      </c>
    </row>
    <row r="4158" spans="14:18" x14ac:dyDescent="0.25">
      <c r="N4158" s="26">
        <v>39252</v>
      </c>
      <c r="O4158" s="27">
        <v>8.4224877591144595E-2</v>
      </c>
      <c r="P4158" s="27">
        <v>3.1947447102646E-3</v>
      </c>
      <c r="Q4158" s="27">
        <v>4.33891535328896E-2</v>
      </c>
      <c r="R4158" s="28">
        <v>3.7</v>
      </c>
    </row>
    <row r="4159" spans="14:18" x14ac:dyDescent="0.25">
      <c r="N4159" s="29">
        <v>39248</v>
      </c>
      <c r="O4159" s="30">
        <v>8.5361372029022997E-2</v>
      </c>
      <c r="P4159" s="30">
        <v>1.4984617876316201E-3</v>
      </c>
      <c r="Q4159" s="30">
        <v>4.1382889025392E-2</v>
      </c>
      <c r="R4159" s="31">
        <v>3.7</v>
      </c>
    </row>
    <row r="4160" spans="14:18" x14ac:dyDescent="0.25">
      <c r="N4160" s="26">
        <v>39247</v>
      </c>
      <c r="O4160" s="27">
        <v>8.6526586062426095E-2</v>
      </c>
      <c r="P4160" s="27">
        <v>6.0846387918662298E-4</v>
      </c>
      <c r="Q4160" s="27">
        <v>4.1216585053509801E-2</v>
      </c>
      <c r="R4160" s="28">
        <v>3.7</v>
      </c>
    </row>
    <row r="4161" spans="14:18" x14ac:dyDescent="0.25">
      <c r="N4161" s="29">
        <v>39246</v>
      </c>
      <c r="O4161" s="30">
        <v>8.6975737329277894E-2</v>
      </c>
      <c r="P4161" s="30">
        <v>4.20849322136305E-5</v>
      </c>
      <c r="Q4161" s="30">
        <v>4.1701050881043998E-2</v>
      </c>
      <c r="R4161" s="31">
        <v>3.7</v>
      </c>
    </row>
    <row r="4162" spans="14:18" x14ac:dyDescent="0.25">
      <c r="N4162" s="26">
        <v>39245</v>
      </c>
      <c r="O4162" s="27">
        <v>8.8246038472946403E-2</v>
      </c>
      <c r="P4162" s="27">
        <v>-6.1479202061936696E-4</v>
      </c>
      <c r="Q4162" s="27">
        <v>3.9225708115099803E-2</v>
      </c>
      <c r="R4162" s="28">
        <v>3.7</v>
      </c>
    </row>
    <row r="4163" spans="14:18" x14ac:dyDescent="0.25">
      <c r="N4163" s="29">
        <v>39241</v>
      </c>
      <c r="O4163" s="30">
        <v>8.6272886228791604E-2</v>
      </c>
      <c r="P4163" s="30">
        <v>4.3813710328325501E-4</v>
      </c>
      <c r="Q4163" s="30">
        <v>4.6338996341241903E-2</v>
      </c>
      <c r="R4163" s="31">
        <v>3.7</v>
      </c>
    </row>
    <row r="4164" spans="14:18" x14ac:dyDescent="0.25">
      <c r="N4164" s="26">
        <v>39240</v>
      </c>
      <c r="O4164" s="27">
        <v>8.6240216898127095E-2</v>
      </c>
      <c r="P4164" s="27">
        <v>7.9419966386863996E-4</v>
      </c>
      <c r="Q4164" s="27">
        <v>4.4872502106905798E-2</v>
      </c>
      <c r="R4164" s="28">
        <v>3.7</v>
      </c>
    </row>
    <row r="4165" spans="14:18" x14ac:dyDescent="0.25">
      <c r="N4165" s="29">
        <v>39239</v>
      </c>
      <c r="O4165" s="30">
        <v>8.7626204882777003E-2</v>
      </c>
      <c r="P4165" s="30">
        <v>-9.7599317050914302E-4</v>
      </c>
      <c r="Q4165" s="30">
        <v>3.96732231408016E-2</v>
      </c>
      <c r="R4165" s="31">
        <v>3.7</v>
      </c>
    </row>
    <row r="4166" spans="14:18" x14ac:dyDescent="0.25">
      <c r="N4166" s="26">
        <v>39238</v>
      </c>
      <c r="O4166" s="27">
        <v>8.5893144135769997E-2</v>
      </c>
      <c r="P4166" s="27">
        <v>8.3387775040485003E-4</v>
      </c>
      <c r="Q4166" s="27">
        <v>4.2291935053630103E-2</v>
      </c>
      <c r="R4166" s="28">
        <v>3.7</v>
      </c>
    </row>
    <row r="4167" spans="14:18" x14ac:dyDescent="0.25">
      <c r="N4167" s="29">
        <v>39237</v>
      </c>
      <c r="O4167" s="30">
        <v>8.6547419474064302E-2</v>
      </c>
      <c r="P4167" s="30">
        <v>-2.0663291753156998E-5</v>
      </c>
      <c r="Q4167" s="30">
        <v>4.1535122313072E-2</v>
      </c>
      <c r="R4167" s="31">
        <v>3.7</v>
      </c>
    </row>
    <row r="4168" spans="14:18" x14ac:dyDescent="0.25">
      <c r="N4168" s="26">
        <v>39234</v>
      </c>
      <c r="O4168" s="27">
        <v>8.6258981357081696E-2</v>
      </c>
      <c r="P4168" s="27">
        <v>1.6052044259935001E-4</v>
      </c>
      <c r="Q4168" s="27">
        <v>4.5429884881007201E-2</v>
      </c>
      <c r="R4168" s="28">
        <v>3.7</v>
      </c>
    </row>
    <row r="4169" spans="14:18" x14ac:dyDescent="0.25">
      <c r="N4169" s="29">
        <v>39233</v>
      </c>
      <c r="O4169" s="30">
        <v>8.5546273200957604E-2</v>
      </c>
      <c r="P4169" s="30">
        <v>9.0297755984478805E-4</v>
      </c>
      <c r="Q4169" s="30">
        <v>4.6459689547281503E-2</v>
      </c>
      <c r="R4169" s="31">
        <v>3.7</v>
      </c>
    </row>
    <row r="4170" spans="14:18" x14ac:dyDescent="0.25">
      <c r="N4170" s="26">
        <v>39232</v>
      </c>
      <c r="O4170" s="27">
        <v>8.6389607361458204E-2</v>
      </c>
      <c r="P4170" s="27">
        <v>3.2986768621873902E-4</v>
      </c>
      <c r="Q4170" s="27">
        <v>4.4607535121338797E-2</v>
      </c>
      <c r="R4170" s="28">
        <v>3.7</v>
      </c>
    </row>
    <row r="4171" spans="14:18" x14ac:dyDescent="0.25">
      <c r="N4171" s="29">
        <v>39231</v>
      </c>
      <c r="O4171" s="30">
        <v>8.4213359488210598E-2</v>
      </c>
      <c r="P4171" s="30">
        <v>2.1969587187091002E-3</v>
      </c>
      <c r="Q4171" s="30">
        <v>4.9642708554824402E-2</v>
      </c>
      <c r="R4171" s="31">
        <v>3.7</v>
      </c>
    </row>
    <row r="4172" spans="14:18" x14ac:dyDescent="0.25">
      <c r="N4172" s="26">
        <v>39230</v>
      </c>
      <c r="O4172" s="27">
        <v>8.6606018419653499E-2</v>
      </c>
      <c r="P4172" s="27">
        <v>8.4983878648979203E-4</v>
      </c>
      <c r="Q4172" s="27">
        <v>4.5097113528065301E-2</v>
      </c>
      <c r="R4172" s="28">
        <v>3.7</v>
      </c>
    </row>
    <row r="4173" spans="14:18" x14ac:dyDescent="0.25">
      <c r="N4173" s="29">
        <v>39227</v>
      </c>
      <c r="O4173" s="30">
        <v>8.5298668834180497E-2</v>
      </c>
      <c r="P4173" s="30">
        <v>1.5244492227005099E-3</v>
      </c>
      <c r="Q4173" s="30">
        <v>5.0435377399561297E-2</v>
      </c>
      <c r="R4173" s="31">
        <v>3.7</v>
      </c>
    </row>
    <row r="4174" spans="14:18" x14ac:dyDescent="0.25">
      <c r="N4174" s="26">
        <v>39226</v>
      </c>
      <c r="O4174" s="27">
        <v>8.5986657200527394E-2</v>
      </c>
      <c r="P4174" s="27">
        <v>9.3171611492470405E-4</v>
      </c>
      <c r="Q4174" s="27">
        <v>5.1362834428961203E-2</v>
      </c>
      <c r="R4174" s="28">
        <v>3.7</v>
      </c>
    </row>
    <row r="4175" spans="14:18" x14ac:dyDescent="0.25">
      <c r="N4175" s="29">
        <v>39225</v>
      </c>
      <c r="O4175" s="30">
        <v>8.6585834717345794E-2</v>
      </c>
      <c r="P4175" s="30">
        <v>4.4095049806373501E-4</v>
      </c>
      <c r="Q4175" s="30">
        <v>4.8784620527765103E-2</v>
      </c>
      <c r="R4175" s="31">
        <v>3.7</v>
      </c>
    </row>
    <row r="4176" spans="14:18" x14ac:dyDescent="0.25">
      <c r="N4176" s="26">
        <v>39224</v>
      </c>
      <c r="O4176" s="27">
        <v>8.6426350451976899E-2</v>
      </c>
      <c r="P4176" s="27">
        <v>4.7475006546221499E-4</v>
      </c>
      <c r="Q4176" s="27">
        <v>4.9274445742168799E-2</v>
      </c>
      <c r="R4176" s="28">
        <v>3.7</v>
      </c>
    </row>
    <row r="4177" spans="14:18" x14ac:dyDescent="0.25">
      <c r="N4177" s="29">
        <v>39220</v>
      </c>
      <c r="O4177" s="30">
        <v>9.3960036617866199E-2</v>
      </c>
      <c r="P4177" s="30">
        <v>-5.7640641032354802E-3</v>
      </c>
      <c r="Q4177" s="30">
        <v>2.96134795853642E-2</v>
      </c>
      <c r="R4177" s="31">
        <v>3.7</v>
      </c>
    </row>
    <row r="4178" spans="14:18" x14ac:dyDescent="0.25">
      <c r="N4178" s="26">
        <v>39219</v>
      </c>
      <c r="O4178" s="27">
        <v>8.6630784195514204E-2</v>
      </c>
      <c r="P4178" s="27">
        <v>-1.6641607763559499E-4</v>
      </c>
      <c r="Q4178" s="27">
        <v>5.4002611119423199E-2</v>
      </c>
      <c r="R4178" s="28">
        <v>3.7</v>
      </c>
    </row>
    <row r="4179" spans="14:18" x14ac:dyDescent="0.25">
      <c r="N4179" s="29">
        <v>39218</v>
      </c>
      <c r="O4179" s="30">
        <v>8.6577408142193293E-2</v>
      </c>
      <c r="P4179" s="30">
        <v>2.5799248964960398E-4</v>
      </c>
      <c r="Q4179" s="30">
        <v>5.3804954878206801E-2</v>
      </c>
      <c r="R4179" s="31">
        <v>3.7</v>
      </c>
    </row>
    <row r="4180" spans="14:18" x14ac:dyDescent="0.25">
      <c r="N4180" s="26">
        <v>39217</v>
      </c>
      <c r="O4180" s="27">
        <v>8.5676525622632102E-2</v>
      </c>
      <c r="P4180" s="27">
        <v>6.3672668752124198E-4</v>
      </c>
      <c r="Q4180" s="27">
        <v>5.6877648444309897E-2</v>
      </c>
      <c r="R4180" s="28">
        <v>3.7</v>
      </c>
    </row>
    <row r="4181" spans="14:18" x14ac:dyDescent="0.25">
      <c r="N4181" s="29">
        <v>39216</v>
      </c>
      <c r="O4181" s="30">
        <v>8.7052383520705198E-2</v>
      </c>
      <c r="P4181" s="30">
        <v>-6.6968706337139697E-4</v>
      </c>
      <c r="Q4181" s="30">
        <v>5.3538898230200797E-2</v>
      </c>
      <c r="R4181" s="31">
        <v>3.7</v>
      </c>
    </row>
    <row r="4182" spans="14:18" x14ac:dyDescent="0.25">
      <c r="N4182" s="26">
        <v>39213</v>
      </c>
      <c r="O4182" s="27">
        <v>8.7023622756769503E-2</v>
      </c>
      <c r="P4182" s="27">
        <v>-1.67336212219981E-3</v>
      </c>
      <c r="Q4182" s="27">
        <v>5.4766303822561202E-2</v>
      </c>
      <c r="R4182" s="28">
        <v>3.7</v>
      </c>
    </row>
    <row r="4183" spans="14:18" x14ac:dyDescent="0.25">
      <c r="N4183" s="29">
        <v>39212</v>
      </c>
      <c r="O4183" s="30">
        <v>9.2565812470056102E-2</v>
      </c>
      <c r="P4183" s="30">
        <v>-5.97839710819864E-3</v>
      </c>
      <c r="Q4183" s="30">
        <v>3.6229669343572801E-2</v>
      </c>
      <c r="R4183" s="31">
        <v>3.7</v>
      </c>
    </row>
    <row r="4184" spans="14:18" x14ac:dyDescent="0.25">
      <c r="N4184" s="26">
        <v>39211</v>
      </c>
      <c r="O4184" s="27">
        <v>8.87074103246457E-2</v>
      </c>
      <c r="P4184" s="27">
        <v>-3.4038339454733899E-3</v>
      </c>
      <c r="Q4184" s="27">
        <v>5.3251058862553199E-2</v>
      </c>
      <c r="R4184" s="28">
        <v>3.7</v>
      </c>
    </row>
    <row r="4185" spans="14:18" x14ac:dyDescent="0.25">
      <c r="N4185" s="29">
        <v>39210</v>
      </c>
      <c r="O4185" s="30">
        <v>8.8419763674654595E-2</v>
      </c>
      <c r="P4185" s="30">
        <v>-2.9816209941920199E-3</v>
      </c>
      <c r="Q4185" s="30">
        <v>5.6293222223018101E-2</v>
      </c>
      <c r="R4185" s="31">
        <v>3.7</v>
      </c>
    </row>
    <row r="4186" spans="14:18" x14ac:dyDescent="0.25">
      <c r="N4186" s="26">
        <v>39209</v>
      </c>
      <c r="O4186" s="27">
        <v>8.6392639381868405E-2</v>
      </c>
      <c r="P4186" s="27">
        <v>-1.3832000379286899E-3</v>
      </c>
      <c r="Q4186" s="27">
        <v>6.1924434028053497E-2</v>
      </c>
      <c r="R4186" s="28">
        <v>3.7</v>
      </c>
    </row>
    <row r="4187" spans="14:18" x14ac:dyDescent="0.25">
      <c r="N4187" s="29">
        <v>39206</v>
      </c>
      <c r="O4187" s="30">
        <v>8.2883226474000898E-2</v>
      </c>
      <c r="P4187" s="30">
        <v>9.1913045219627803E-4</v>
      </c>
      <c r="Q4187" s="30">
        <v>6.9573431037926098E-2</v>
      </c>
      <c r="R4187" s="31">
        <v>3.7</v>
      </c>
    </row>
    <row r="4188" spans="14:18" x14ac:dyDescent="0.25">
      <c r="N4188" s="26">
        <v>39205</v>
      </c>
      <c r="O4188" s="27">
        <v>8.5977433561105099E-2</v>
      </c>
      <c r="P4188" s="27">
        <v>-1.2246279934923E-3</v>
      </c>
      <c r="Q4188" s="27">
        <v>6.0918523140318703E-2</v>
      </c>
      <c r="R4188" s="28">
        <v>3.7</v>
      </c>
    </row>
    <row r="4189" spans="14:18" x14ac:dyDescent="0.25">
      <c r="N4189" s="29">
        <v>39204</v>
      </c>
      <c r="O4189" s="30">
        <v>8.6027112644113404E-2</v>
      </c>
      <c r="P4189" s="30">
        <v>5.8926799842189799E-5</v>
      </c>
      <c r="Q4189" s="30">
        <v>5.8200935815041703E-2</v>
      </c>
      <c r="R4189" s="31">
        <v>3.7</v>
      </c>
    </row>
    <row r="4190" spans="14:18" x14ac:dyDescent="0.25">
      <c r="N4190" s="26">
        <v>39202</v>
      </c>
      <c r="O4190" s="27">
        <v>8.4072458171378206E-2</v>
      </c>
      <c r="P4190" s="27">
        <v>8.0218242745675296E-4</v>
      </c>
      <c r="Q4190" s="27">
        <v>5.9304869295302598E-2</v>
      </c>
      <c r="R4190" s="28">
        <v>3.7</v>
      </c>
    </row>
    <row r="4191" spans="14:18" x14ac:dyDescent="0.25">
      <c r="N4191" s="29">
        <v>39199</v>
      </c>
      <c r="O4191" s="30">
        <v>8.6478449532125204E-2</v>
      </c>
      <c r="P4191" s="30">
        <v>-8.1054508271012301E-4</v>
      </c>
      <c r="Q4191" s="30">
        <v>5.4079742379346499E-2</v>
      </c>
      <c r="R4191" s="31">
        <v>3.7</v>
      </c>
    </row>
    <row r="4192" spans="14:18" x14ac:dyDescent="0.25">
      <c r="N4192" s="26">
        <v>39198</v>
      </c>
      <c r="O4192" s="27">
        <v>8.3455509301497796E-2</v>
      </c>
      <c r="P4192" s="27">
        <v>1.25248648205928E-3</v>
      </c>
      <c r="Q4192" s="27">
        <v>6.13423275767827E-2</v>
      </c>
      <c r="R4192" s="28">
        <v>3.7</v>
      </c>
    </row>
    <row r="4193" spans="14:18" x14ac:dyDescent="0.25">
      <c r="N4193" s="29">
        <v>39197</v>
      </c>
      <c r="O4193" s="30">
        <v>8.7000950203391103E-2</v>
      </c>
      <c r="P4193" s="30">
        <v>-1.7733297236553599E-3</v>
      </c>
      <c r="Q4193" s="30">
        <v>5.3160603257821001E-2</v>
      </c>
      <c r="R4193" s="31">
        <v>3.7</v>
      </c>
    </row>
    <row r="4194" spans="14:18" x14ac:dyDescent="0.25">
      <c r="N4194" s="26">
        <v>39196</v>
      </c>
      <c r="O4194" s="27">
        <v>8.2781136766629598E-2</v>
      </c>
      <c r="P4194" s="27">
        <v>1.43236684443936E-3</v>
      </c>
      <c r="Q4194" s="27">
        <v>6.5523542677648094E-2</v>
      </c>
      <c r="R4194" s="28">
        <v>3.7</v>
      </c>
    </row>
    <row r="4195" spans="14:18" x14ac:dyDescent="0.25">
      <c r="N4195" s="29">
        <v>39195</v>
      </c>
      <c r="O4195" s="30">
        <v>8.4119159852782205E-2</v>
      </c>
      <c r="P4195" s="30">
        <v>1.81842884594684E-4</v>
      </c>
      <c r="Q4195" s="30">
        <v>6.0162772993980998E-2</v>
      </c>
      <c r="R4195" s="31">
        <v>3.7</v>
      </c>
    </row>
    <row r="4196" spans="14:18" x14ac:dyDescent="0.25">
      <c r="N4196" s="26">
        <v>39192</v>
      </c>
      <c r="O4196" s="27">
        <v>8.6322613949260302E-2</v>
      </c>
      <c r="P4196" s="27">
        <v>-2.12020147434578E-3</v>
      </c>
      <c r="Q4196" s="27">
        <v>5.6912220955011597E-2</v>
      </c>
      <c r="R4196" s="28">
        <v>3.7</v>
      </c>
    </row>
    <row r="4197" spans="14:18" x14ac:dyDescent="0.25">
      <c r="N4197" s="29">
        <v>39191</v>
      </c>
      <c r="O4197" s="30">
        <v>8.7058575626835805E-2</v>
      </c>
      <c r="P4197" s="30">
        <v>-2.17606491928801E-3</v>
      </c>
      <c r="Q4197" s="30">
        <v>5.62241488134523E-2</v>
      </c>
      <c r="R4197" s="31">
        <v>3.7</v>
      </c>
    </row>
    <row r="4198" spans="14:18" x14ac:dyDescent="0.25">
      <c r="N4198" s="26">
        <v>39190</v>
      </c>
      <c r="O4198" s="27">
        <v>8.8121362470801906E-2</v>
      </c>
      <c r="P4198" s="27">
        <v>-3.19270085754209E-3</v>
      </c>
      <c r="Q4198" s="27">
        <v>5.36930494355429E-2</v>
      </c>
      <c r="R4198" s="28">
        <v>3.7</v>
      </c>
    </row>
    <row r="4199" spans="14:18" x14ac:dyDescent="0.25">
      <c r="N4199" s="29">
        <v>39189</v>
      </c>
      <c r="O4199" s="30">
        <v>7.8361614291909604E-2</v>
      </c>
      <c r="P4199" s="30">
        <v>3.5827107002884299E-3</v>
      </c>
      <c r="Q4199" s="30">
        <v>7.65009581721669E-2</v>
      </c>
      <c r="R4199" s="31">
        <v>3.7</v>
      </c>
    </row>
    <row r="4200" spans="14:18" x14ac:dyDescent="0.25">
      <c r="N4200" s="26">
        <v>39188</v>
      </c>
      <c r="O4200" s="27">
        <v>8.3498570514122197E-2</v>
      </c>
      <c r="P4200" s="27">
        <v>-9.5845900547439702E-4</v>
      </c>
      <c r="Q4200" s="27">
        <v>6.2247172740338801E-2</v>
      </c>
      <c r="R4200" s="28">
        <v>3.7</v>
      </c>
    </row>
    <row r="4201" spans="14:18" x14ac:dyDescent="0.25">
      <c r="N4201" s="29">
        <v>39185</v>
      </c>
      <c r="O4201" s="30">
        <v>8.30008948260164E-2</v>
      </c>
      <c r="P4201" s="30">
        <v>-7.2485353804185903E-4</v>
      </c>
      <c r="Q4201" s="30">
        <v>6.3020197302494294E-2</v>
      </c>
      <c r="R4201" s="31">
        <v>3.7</v>
      </c>
    </row>
    <row r="4202" spans="14:18" x14ac:dyDescent="0.25">
      <c r="N4202" s="26">
        <v>39184</v>
      </c>
      <c r="O4202" s="27">
        <v>8.2955778589418799E-2</v>
      </c>
      <c r="P4202" s="27">
        <v>-8.1649472361211204E-4</v>
      </c>
      <c r="Q4202" s="27">
        <v>6.5631805042395006E-2</v>
      </c>
      <c r="R4202" s="28">
        <v>3.7</v>
      </c>
    </row>
    <row r="4203" spans="14:18" x14ac:dyDescent="0.25">
      <c r="N4203" s="29">
        <v>39183</v>
      </c>
      <c r="O4203" s="30">
        <v>8.3334179580189904E-2</v>
      </c>
      <c r="P4203" s="30">
        <v>-1.4806088023250599E-3</v>
      </c>
      <c r="Q4203" s="30">
        <v>6.4691651905560796E-2</v>
      </c>
      <c r="R4203" s="31">
        <v>3.7</v>
      </c>
    </row>
    <row r="4204" spans="14:18" x14ac:dyDescent="0.25">
      <c r="N4204" s="26">
        <v>39182</v>
      </c>
      <c r="O4204" s="27">
        <v>8.7607317917947902E-2</v>
      </c>
      <c r="P4204" s="27">
        <v>-4.5756514772140296E-3</v>
      </c>
      <c r="Q4204" s="27">
        <v>5.31912257022027E-2</v>
      </c>
      <c r="R4204" s="28">
        <v>3.7</v>
      </c>
    </row>
    <row r="4205" spans="14:18" x14ac:dyDescent="0.25">
      <c r="N4205" s="29">
        <v>39181</v>
      </c>
      <c r="O4205" s="30">
        <v>8.4924502787800393E-2</v>
      </c>
      <c r="P4205" s="30">
        <v>-3.38640042447646E-3</v>
      </c>
      <c r="Q4205" s="30">
        <v>6.0168853595254097E-2</v>
      </c>
      <c r="R4205" s="31">
        <v>3.7</v>
      </c>
    </row>
    <row r="4206" spans="14:18" x14ac:dyDescent="0.25">
      <c r="N4206" s="26">
        <v>39176</v>
      </c>
      <c r="O4206" s="27">
        <v>8.3116417804467005E-2</v>
      </c>
      <c r="P4206" s="27">
        <v>-2.3922813638263302E-3</v>
      </c>
      <c r="Q4206" s="27">
        <v>6.5526291002689599E-2</v>
      </c>
      <c r="R4206" s="28">
        <v>3.7</v>
      </c>
    </row>
    <row r="4207" spans="14:18" x14ac:dyDescent="0.25">
      <c r="N4207" s="29">
        <v>39175</v>
      </c>
      <c r="O4207" s="30">
        <v>8.4769851463919799E-2</v>
      </c>
      <c r="P4207" s="30">
        <v>-3.70258752256388E-3</v>
      </c>
      <c r="Q4207" s="30">
        <v>6.3001893942518594E-2</v>
      </c>
      <c r="R4207" s="31">
        <v>3.7</v>
      </c>
    </row>
    <row r="4208" spans="14:18" x14ac:dyDescent="0.25">
      <c r="N4208" s="26">
        <v>39174</v>
      </c>
      <c r="O4208" s="27">
        <v>8.2077923339801295E-2</v>
      </c>
      <c r="P4208" s="27">
        <v>-1.58044085975202E-3</v>
      </c>
      <c r="Q4208" s="27">
        <v>7.1249436680064906E-2</v>
      </c>
      <c r="R4208" s="28">
        <v>3.7</v>
      </c>
    </row>
    <row r="4209" spans="14:18" x14ac:dyDescent="0.25">
      <c r="N4209" s="29">
        <v>39171</v>
      </c>
      <c r="O4209" s="30">
        <v>8.1932197683218397E-2</v>
      </c>
      <c r="P4209" s="30">
        <v>-1.6444055731071399E-3</v>
      </c>
      <c r="Q4209" s="30">
        <v>6.4857115875725596E-2</v>
      </c>
      <c r="R4209" s="31">
        <v>3.7</v>
      </c>
    </row>
    <row r="4210" spans="14:18" x14ac:dyDescent="0.25">
      <c r="N4210" s="26">
        <v>39170</v>
      </c>
      <c r="O4210" s="27">
        <v>8.1904713904772899E-2</v>
      </c>
      <c r="P4210" s="27">
        <v>-1.2134914049590599E-3</v>
      </c>
      <c r="Q4210" s="27">
        <v>6.2492800799517197E-2</v>
      </c>
      <c r="R4210" s="28">
        <v>3.7</v>
      </c>
    </row>
    <row r="4211" spans="14:18" x14ac:dyDescent="0.25">
      <c r="N4211" s="29">
        <v>39169</v>
      </c>
      <c r="O4211" s="30">
        <v>8.2699714793207493E-2</v>
      </c>
      <c r="P4211" s="30">
        <v>-1.8738969510520499E-3</v>
      </c>
      <c r="Q4211" s="30">
        <v>6.12722332471555E-2</v>
      </c>
      <c r="R4211" s="31">
        <v>3.7</v>
      </c>
    </row>
    <row r="4212" spans="14:18" x14ac:dyDescent="0.25">
      <c r="N4212" s="26">
        <v>39168</v>
      </c>
      <c r="O4212" s="27">
        <v>8.0879918356198899E-2</v>
      </c>
      <c r="P4212" s="27">
        <v>4.3905747492947701E-4</v>
      </c>
      <c r="Q4212" s="27">
        <v>6.2936297327078297E-2</v>
      </c>
      <c r="R4212" s="28">
        <v>3.7</v>
      </c>
    </row>
    <row r="4213" spans="14:18" x14ac:dyDescent="0.25">
      <c r="N4213" s="29">
        <v>39167</v>
      </c>
      <c r="O4213" s="30">
        <v>8.0468152066627399E-2</v>
      </c>
      <c r="P4213" s="30">
        <v>6.2853754736290704E-4</v>
      </c>
      <c r="Q4213" s="30">
        <v>6.5316324910955501E-2</v>
      </c>
      <c r="R4213" s="31">
        <v>3.7</v>
      </c>
    </row>
    <row r="4214" spans="14:18" x14ac:dyDescent="0.25">
      <c r="N4214" s="26">
        <v>39164</v>
      </c>
      <c r="O4214" s="27">
        <v>8.2645174464847607E-2</v>
      </c>
      <c r="P4214" s="27">
        <v>-1.37242879405061E-3</v>
      </c>
      <c r="Q4214" s="27">
        <v>6.0061214406293598E-2</v>
      </c>
      <c r="R4214" s="28">
        <v>3.7</v>
      </c>
    </row>
    <row r="4215" spans="14:18" x14ac:dyDescent="0.25">
      <c r="N4215" s="29">
        <v>39163</v>
      </c>
      <c r="O4215" s="30">
        <v>8.0797685951534498E-2</v>
      </c>
      <c r="P4215" s="30">
        <v>3.2699080688383702E-4</v>
      </c>
      <c r="Q4215" s="30">
        <v>6.23987561799711E-2</v>
      </c>
      <c r="R4215" s="31">
        <v>3.7</v>
      </c>
    </row>
    <row r="4216" spans="14:18" x14ac:dyDescent="0.25">
      <c r="N4216" s="26">
        <v>39162</v>
      </c>
      <c r="O4216" s="27">
        <v>8.0451898628343399E-2</v>
      </c>
      <c r="P4216" s="27">
        <v>6.6389682651213399E-4</v>
      </c>
      <c r="Q4216" s="27">
        <v>6.29166716615914E-2</v>
      </c>
      <c r="R4216" s="28">
        <v>3.7</v>
      </c>
    </row>
    <row r="4217" spans="14:18" x14ac:dyDescent="0.25">
      <c r="N4217" s="29">
        <v>39161</v>
      </c>
      <c r="O4217" s="30">
        <v>8.0666236469970301E-2</v>
      </c>
      <c r="P4217" s="30">
        <v>-2.8039033827949702E-4</v>
      </c>
      <c r="Q4217" s="30">
        <v>6.5237698366939295E-2</v>
      </c>
      <c r="R4217" s="31">
        <v>3.7</v>
      </c>
    </row>
    <row r="4218" spans="14:18" x14ac:dyDescent="0.25">
      <c r="N4218" s="26">
        <v>39157</v>
      </c>
      <c r="O4218" s="27">
        <v>8.4787576612026294E-2</v>
      </c>
      <c r="P4218" s="27">
        <v>-3.97915763183048E-3</v>
      </c>
      <c r="Q4218" s="27">
        <v>5.7205635786808498E-2</v>
      </c>
      <c r="R4218" s="28">
        <v>3.7</v>
      </c>
    </row>
    <row r="4219" spans="14:18" x14ac:dyDescent="0.25">
      <c r="N4219" s="29">
        <v>39156</v>
      </c>
      <c r="O4219" s="30">
        <v>8.6664577384006194E-2</v>
      </c>
      <c r="P4219" s="30">
        <v>-5.6900313630426202E-3</v>
      </c>
      <c r="Q4219" s="30">
        <v>5.3887438251572099E-2</v>
      </c>
      <c r="R4219" s="31">
        <v>3.7</v>
      </c>
    </row>
    <row r="4220" spans="14:18" x14ac:dyDescent="0.25">
      <c r="N4220" s="26">
        <v>39155</v>
      </c>
      <c r="O4220" s="27">
        <v>8.8443863462093195E-2</v>
      </c>
      <c r="P4220" s="27">
        <v>-6.7307046935544202E-3</v>
      </c>
      <c r="Q4220" s="27">
        <v>5.0616797080656702E-2</v>
      </c>
      <c r="R4220" s="28">
        <v>3.7</v>
      </c>
    </row>
    <row r="4221" spans="14:18" x14ac:dyDescent="0.25">
      <c r="N4221" s="29">
        <v>39154</v>
      </c>
      <c r="O4221" s="30">
        <v>8.32713135296934E-2</v>
      </c>
      <c r="P4221" s="30">
        <v>-1.5530909210844501E-3</v>
      </c>
      <c r="Q4221" s="30">
        <v>5.6322870595616699E-2</v>
      </c>
      <c r="R4221" s="31">
        <v>3.7</v>
      </c>
    </row>
    <row r="4222" spans="14:18" x14ac:dyDescent="0.25">
      <c r="N4222" s="26">
        <v>39153</v>
      </c>
      <c r="O4222" s="27">
        <v>8.3881260982458294E-2</v>
      </c>
      <c r="P4222" s="27">
        <v>-1.6774076247508701E-3</v>
      </c>
      <c r="Q4222" s="27">
        <v>5.3366308408440699E-2</v>
      </c>
      <c r="R4222" s="28">
        <v>3.7</v>
      </c>
    </row>
    <row r="4223" spans="14:18" x14ac:dyDescent="0.25">
      <c r="N4223" s="29">
        <v>39150</v>
      </c>
      <c r="O4223" s="30">
        <v>9.1356040060098898E-2</v>
      </c>
      <c r="P4223" s="30">
        <v>-8.34649482861817E-3</v>
      </c>
      <c r="Q4223" s="30">
        <v>3.8789257457984103E-2</v>
      </c>
      <c r="R4223" s="31">
        <v>3.7</v>
      </c>
    </row>
    <row r="4224" spans="14:18" x14ac:dyDescent="0.25">
      <c r="N4224" s="26">
        <v>39149</v>
      </c>
      <c r="O4224" s="27">
        <v>8.7972843526290104E-2</v>
      </c>
      <c r="P4224" s="27">
        <v>-4.6579598412195998E-3</v>
      </c>
      <c r="Q4224" s="27">
        <v>4.3826599401064599E-2</v>
      </c>
      <c r="R4224" s="28">
        <v>3.7</v>
      </c>
    </row>
    <row r="4225" spans="14:18" x14ac:dyDescent="0.25">
      <c r="N4225" s="29">
        <v>39148</v>
      </c>
      <c r="O4225" s="30">
        <v>8.8631409768781394E-2</v>
      </c>
      <c r="P4225" s="30">
        <v>-4.2491308840774903E-3</v>
      </c>
      <c r="Q4225" s="30">
        <v>3.9471018724718698E-2</v>
      </c>
      <c r="R4225" s="31">
        <v>3.7</v>
      </c>
    </row>
    <row r="4226" spans="14:18" x14ac:dyDescent="0.25">
      <c r="N4226" s="26">
        <v>39147</v>
      </c>
      <c r="O4226" s="27">
        <v>8.3981941388494005E-2</v>
      </c>
      <c r="P4226" s="27">
        <v>-7.8907681898144103E-4</v>
      </c>
      <c r="Q4226" s="27">
        <v>5.2368338344796699E-2</v>
      </c>
      <c r="R4226" s="28">
        <v>3.7</v>
      </c>
    </row>
    <row r="4227" spans="14:18" x14ac:dyDescent="0.25">
      <c r="N4227" s="29">
        <v>39146</v>
      </c>
      <c r="O4227" s="30">
        <v>8.8328453994178602E-2</v>
      </c>
      <c r="P4227" s="30">
        <v>-3.8735767048661998E-3</v>
      </c>
      <c r="Q4227" s="30">
        <v>4.7914509359698799E-2</v>
      </c>
      <c r="R4227" s="31">
        <v>3.7</v>
      </c>
    </row>
    <row r="4228" spans="14:18" x14ac:dyDescent="0.25">
      <c r="N4228" s="26">
        <v>39143</v>
      </c>
      <c r="O4228" s="27">
        <v>8.7090750279169904E-2</v>
      </c>
      <c r="P4228" s="27">
        <v>-3.78509325501014E-3</v>
      </c>
      <c r="Q4228" s="27">
        <v>5.0598506022817603E-2</v>
      </c>
      <c r="R4228" s="28">
        <v>3.7</v>
      </c>
    </row>
    <row r="4229" spans="14:18" x14ac:dyDescent="0.25">
      <c r="N4229" s="29">
        <v>39142</v>
      </c>
      <c r="O4229" s="30">
        <v>8.6646932419790698E-2</v>
      </c>
      <c r="P4229" s="30">
        <v>-4.0589506038084498E-3</v>
      </c>
      <c r="Q4229" s="30">
        <v>5.3507969277777803E-2</v>
      </c>
      <c r="R4229" s="31">
        <v>3.7</v>
      </c>
    </row>
    <row r="4230" spans="14:18" x14ac:dyDescent="0.25">
      <c r="N4230" s="26">
        <v>39141</v>
      </c>
      <c r="O4230" s="27">
        <v>9.3907383224950097E-2</v>
      </c>
      <c r="P4230" s="27">
        <v>-1.0347379049670801E-2</v>
      </c>
      <c r="Q4230" s="27">
        <v>2.98523738526963E-2</v>
      </c>
      <c r="R4230" s="28">
        <v>3.7</v>
      </c>
    </row>
    <row r="4231" spans="14:18" x14ac:dyDescent="0.25">
      <c r="N4231" s="29">
        <v>39140</v>
      </c>
      <c r="O4231" s="30">
        <v>9.2415224991675607E-2</v>
      </c>
      <c r="P4231" s="30">
        <v>-9.3074663938022897E-3</v>
      </c>
      <c r="Q4231" s="30">
        <v>3.1217423561740901E-2</v>
      </c>
      <c r="R4231" s="31">
        <v>3.7</v>
      </c>
    </row>
    <row r="4232" spans="14:18" x14ac:dyDescent="0.25">
      <c r="N4232" s="26">
        <v>39139</v>
      </c>
      <c r="O4232" s="27">
        <v>8.8705134190445303E-2</v>
      </c>
      <c r="P4232" s="27">
        <v>-6.7739838979733397E-3</v>
      </c>
      <c r="Q4232" s="27">
        <v>3.3151435504199703E-2</v>
      </c>
      <c r="R4232" s="28">
        <v>3.7</v>
      </c>
    </row>
    <row r="4233" spans="14:18" x14ac:dyDescent="0.25">
      <c r="N4233" s="29">
        <v>39136</v>
      </c>
      <c r="O4233" s="30">
        <v>9.1075370287493906E-2</v>
      </c>
      <c r="P4233" s="30">
        <v>-7.67741923205148E-3</v>
      </c>
      <c r="Q4233" s="30">
        <v>2.58223365718688E-2</v>
      </c>
      <c r="R4233" s="31">
        <v>3.7</v>
      </c>
    </row>
    <row r="4234" spans="14:18" x14ac:dyDescent="0.25">
      <c r="N4234" s="26">
        <v>39135</v>
      </c>
      <c r="O4234" s="27">
        <v>8.9939733438666E-2</v>
      </c>
      <c r="P4234" s="27">
        <v>-8.1101027893132407E-3</v>
      </c>
      <c r="Q4234" s="27">
        <v>3.1588553092086497E-2</v>
      </c>
      <c r="R4234" s="28">
        <v>3.7</v>
      </c>
    </row>
    <row r="4235" spans="14:18" x14ac:dyDescent="0.25">
      <c r="N4235" s="29">
        <v>39134</v>
      </c>
      <c r="O4235" s="30">
        <v>8.3293083603847198E-2</v>
      </c>
      <c r="P4235" s="30">
        <v>-3.1435837921430102E-3</v>
      </c>
      <c r="Q4235" s="30">
        <v>4.8602424918135601E-2</v>
      </c>
      <c r="R4235" s="31">
        <v>3.7</v>
      </c>
    </row>
    <row r="4236" spans="14:18" x14ac:dyDescent="0.25">
      <c r="N4236" s="26">
        <v>39133</v>
      </c>
      <c r="O4236" s="27">
        <v>9.1635754458275598E-2</v>
      </c>
      <c r="P4236" s="27">
        <v>-1.0180169885126799E-2</v>
      </c>
      <c r="Q4236" s="27">
        <v>2.8888141866998701E-2</v>
      </c>
      <c r="R4236" s="28">
        <v>3.7</v>
      </c>
    </row>
    <row r="4237" spans="14:18" x14ac:dyDescent="0.25">
      <c r="N4237" s="29">
        <v>39132</v>
      </c>
      <c r="O4237" s="30">
        <v>8.4934421580865893E-2</v>
      </c>
      <c r="P4237" s="30">
        <v>-4.9676669477453101E-3</v>
      </c>
      <c r="Q4237" s="30">
        <v>4.4376577908556598E-2</v>
      </c>
      <c r="R4237" s="31">
        <v>3.7</v>
      </c>
    </row>
    <row r="4238" spans="14:18" x14ac:dyDescent="0.25">
      <c r="N4238" s="26">
        <v>39129</v>
      </c>
      <c r="O4238" s="27">
        <v>8.8258296345863199E-2</v>
      </c>
      <c r="P4238" s="27">
        <v>-6.9037545401816501E-3</v>
      </c>
      <c r="Q4238" s="27">
        <v>3.1092868301203499E-2</v>
      </c>
      <c r="R4238" s="28">
        <v>3.7</v>
      </c>
    </row>
    <row r="4239" spans="14:18" x14ac:dyDescent="0.25">
      <c r="N4239" s="29">
        <v>39128</v>
      </c>
      <c r="O4239" s="30">
        <v>8.3691178379381601E-2</v>
      </c>
      <c r="P4239" s="30">
        <v>-3.8439995537215901E-3</v>
      </c>
      <c r="Q4239" s="30">
        <v>4.4419254545793603E-2</v>
      </c>
      <c r="R4239" s="31">
        <v>3.7</v>
      </c>
    </row>
    <row r="4240" spans="14:18" x14ac:dyDescent="0.25">
      <c r="N4240" s="26">
        <v>39127</v>
      </c>
      <c r="O4240" s="27">
        <v>8.4573349178862001E-2</v>
      </c>
      <c r="P4240" s="27">
        <v>-4.6911286875087003E-3</v>
      </c>
      <c r="Q4240" s="27">
        <v>4.3692860837837001E-2</v>
      </c>
      <c r="R4240" s="28">
        <v>3.7</v>
      </c>
    </row>
    <row r="4241" spans="14:18" x14ac:dyDescent="0.25">
      <c r="N4241" s="29">
        <v>39126</v>
      </c>
      <c r="O4241" s="30">
        <v>8.4827040176689794E-2</v>
      </c>
      <c r="P4241" s="30">
        <v>-4.4905199089100498E-3</v>
      </c>
      <c r="Q4241" s="30">
        <v>4.6079744454630797E-2</v>
      </c>
      <c r="R4241" s="31">
        <v>3.7</v>
      </c>
    </row>
    <row r="4242" spans="14:18" x14ac:dyDescent="0.25">
      <c r="N4242" s="26">
        <v>39125</v>
      </c>
      <c r="O4242" s="27">
        <v>8.5475621117096695E-2</v>
      </c>
      <c r="P4242" s="27">
        <v>-5.9810881203127397E-3</v>
      </c>
      <c r="Q4242" s="27">
        <v>4.8410936577249E-2</v>
      </c>
      <c r="R4242" s="28">
        <v>3.7</v>
      </c>
    </row>
    <row r="4243" spans="14:18" x14ac:dyDescent="0.25">
      <c r="N4243" s="29">
        <v>39122</v>
      </c>
      <c r="O4243" s="30">
        <v>7.6124050212617506E-2</v>
      </c>
      <c r="P4243" s="30">
        <v>2.86846517911753E-3</v>
      </c>
      <c r="Q4243" s="30">
        <v>6.6344176814142106E-2</v>
      </c>
      <c r="R4243" s="31">
        <v>3.7</v>
      </c>
    </row>
    <row r="4244" spans="14:18" x14ac:dyDescent="0.25">
      <c r="N4244" s="26">
        <v>39121</v>
      </c>
      <c r="O4244" s="27">
        <v>7.36338628424551E-2</v>
      </c>
      <c r="P4244" s="27">
        <v>5.2404651062202901E-3</v>
      </c>
      <c r="Q4244" s="27">
        <v>7.3317499213166507E-2</v>
      </c>
      <c r="R4244" s="28">
        <v>3.7</v>
      </c>
    </row>
    <row r="4245" spans="14:18" x14ac:dyDescent="0.25">
      <c r="N4245" s="29">
        <v>39120</v>
      </c>
      <c r="O4245" s="30">
        <v>8.2281669987067305E-2</v>
      </c>
      <c r="P4245" s="30">
        <v>-3.8373647202738898E-3</v>
      </c>
      <c r="Q4245" s="30">
        <v>5.2585623400793299E-2</v>
      </c>
      <c r="R4245" s="31">
        <v>3.7</v>
      </c>
    </row>
    <row r="4246" spans="14:18" x14ac:dyDescent="0.25">
      <c r="N4246" s="26">
        <v>39119</v>
      </c>
      <c r="O4246" s="27">
        <v>8.3966776799405202E-2</v>
      </c>
      <c r="P4246" s="27">
        <v>-5.3706495653132397E-3</v>
      </c>
      <c r="Q4246" s="27">
        <v>4.5529785285088102E-2</v>
      </c>
      <c r="R4246" s="28">
        <v>3.7</v>
      </c>
    </row>
    <row r="4247" spans="14:18" x14ac:dyDescent="0.25">
      <c r="N4247" s="29">
        <v>39118</v>
      </c>
      <c r="O4247" s="30">
        <v>8.1815328741425497E-2</v>
      </c>
      <c r="P4247" s="30">
        <v>-3.7033099655769701E-3</v>
      </c>
      <c r="Q4247" s="30">
        <v>4.84974534131042E-2</v>
      </c>
      <c r="R4247" s="31">
        <v>3.7</v>
      </c>
    </row>
    <row r="4248" spans="14:18" x14ac:dyDescent="0.25">
      <c r="N4248" s="26">
        <v>39115</v>
      </c>
      <c r="O4248" s="27">
        <v>8.2151513494381795E-2</v>
      </c>
      <c r="P4248" s="27">
        <v>-4.4239775683173202E-3</v>
      </c>
      <c r="Q4248" s="27">
        <v>4.9338017316717699E-2</v>
      </c>
      <c r="R4248" s="28">
        <v>3.7</v>
      </c>
    </row>
    <row r="4249" spans="14:18" x14ac:dyDescent="0.25">
      <c r="N4249" s="29">
        <v>39114</v>
      </c>
      <c r="O4249" s="30">
        <v>7.8405416017915203E-2</v>
      </c>
      <c r="P4249" s="30">
        <v>-1.4062452549456299E-3</v>
      </c>
      <c r="Q4249" s="30">
        <v>5.6368237230715899E-2</v>
      </c>
      <c r="R4249" s="31">
        <v>3.7</v>
      </c>
    </row>
    <row r="4250" spans="14:18" x14ac:dyDescent="0.25">
      <c r="N4250" s="26">
        <v>39113</v>
      </c>
      <c r="O4250" s="27">
        <v>8.0494956778979096E-2</v>
      </c>
      <c r="P4250" s="27">
        <v>-3.2128462980159801E-3</v>
      </c>
      <c r="Q4250" s="27">
        <v>5.4421129517536297E-2</v>
      </c>
      <c r="R4250" s="28">
        <v>3.7</v>
      </c>
    </row>
    <row r="4251" spans="14:18" x14ac:dyDescent="0.25">
      <c r="N4251" s="29">
        <v>39112</v>
      </c>
      <c r="O4251" s="30">
        <v>8.2977795162997095E-2</v>
      </c>
      <c r="P4251" s="30">
        <v>-5.1635372353429597E-3</v>
      </c>
      <c r="Q4251" s="30">
        <v>5.0299338939332E-2</v>
      </c>
      <c r="R4251" s="31">
        <v>3.7</v>
      </c>
    </row>
    <row r="4252" spans="14:18" x14ac:dyDescent="0.25">
      <c r="N4252" s="26">
        <v>39111</v>
      </c>
      <c r="O4252" s="27">
        <v>8.2385805430820302E-2</v>
      </c>
      <c r="P4252" s="27">
        <v>-4.55317699181664E-3</v>
      </c>
      <c r="Q4252" s="27">
        <v>5.1190563255329898E-2</v>
      </c>
      <c r="R4252" s="28">
        <v>3.7</v>
      </c>
    </row>
    <row r="4253" spans="14:18" x14ac:dyDescent="0.25">
      <c r="N4253" s="29">
        <v>39108</v>
      </c>
      <c r="O4253" s="30">
        <v>8.0947049571281196E-2</v>
      </c>
      <c r="P4253" s="30">
        <v>-3.8757574464912E-3</v>
      </c>
      <c r="Q4253" s="30">
        <v>5.5046364622745703E-2</v>
      </c>
      <c r="R4253" s="31">
        <v>3.7</v>
      </c>
    </row>
    <row r="4254" spans="14:18" x14ac:dyDescent="0.25">
      <c r="N4254" s="26">
        <v>39107</v>
      </c>
      <c r="O4254" s="27">
        <v>8.1897720790674602E-2</v>
      </c>
      <c r="P4254" s="27">
        <v>-4.7815535808471404E-3</v>
      </c>
      <c r="Q4254" s="27">
        <v>4.6869845358417601E-2</v>
      </c>
      <c r="R4254" s="28">
        <v>3.7</v>
      </c>
    </row>
    <row r="4255" spans="14:18" x14ac:dyDescent="0.25">
      <c r="N4255" s="29">
        <v>39106</v>
      </c>
      <c r="O4255" s="30">
        <v>8.0270232556515997E-2</v>
      </c>
      <c r="P4255" s="30">
        <v>-3.6473762847218298E-3</v>
      </c>
      <c r="Q4255" s="30">
        <v>5.0354247389961797E-2</v>
      </c>
      <c r="R4255" s="31">
        <v>3.7</v>
      </c>
    </row>
    <row r="4256" spans="14:18" x14ac:dyDescent="0.25">
      <c r="N4256" s="26">
        <v>39105</v>
      </c>
      <c r="O4256" s="27">
        <v>7.9403931510777098E-2</v>
      </c>
      <c r="P4256" s="27">
        <v>-3.8517918337813901E-3</v>
      </c>
      <c r="Q4256" s="27">
        <v>5.4429812858854801E-2</v>
      </c>
      <c r="R4256" s="28">
        <v>3.7</v>
      </c>
    </row>
    <row r="4257" spans="14:18" x14ac:dyDescent="0.25">
      <c r="N4257" s="29">
        <v>39104</v>
      </c>
      <c r="O4257" s="30">
        <v>7.8167292799369806E-2</v>
      </c>
      <c r="P4257" s="30">
        <v>-2.32023908728703E-3</v>
      </c>
      <c r="Q4257" s="30">
        <v>5.1971640349029402E-2</v>
      </c>
      <c r="R4257" s="31">
        <v>3.7</v>
      </c>
    </row>
    <row r="4258" spans="14:18" x14ac:dyDescent="0.25">
      <c r="N4258" s="26">
        <v>39101</v>
      </c>
      <c r="O4258" s="27">
        <v>7.8329275723869399E-2</v>
      </c>
      <c r="P4258" s="27">
        <v>-2.9727868260257901E-3</v>
      </c>
      <c r="Q4258" s="27">
        <v>5.2448858212115097E-2</v>
      </c>
      <c r="R4258" s="28">
        <v>3.7</v>
      </c>
    </row>
    <row r="4259" spans="14:18" x14ac:dyDescent="0.25">
      <c r="N4259" s="29">
        <v>39100</v>
      </c>
      <c r="O4259" s="30">
        <v>7.8568522866622803E-2</v>
      </c>
      <c r="P4259" s="30">
        <v>-2.6495793719137602E-3</v>
      </c>
      <c r="Q4259" s="30">
        <v>4.9031059343339199E-2</v>
      </c>
      <c r="R4259" s="31">
        <v>3.7</v>
      </c>
    </row>
    <row r="4260" spans="14:18" x14ac:dyDescent="0.25">
      <c r="N4260" s="26">
        <v>39099</v>
      </c>
      <c r="O4260" s="27">
        <v>7.7972549328674104E-2</v>
      </c>
      <c r="P4260" s="27">
        <v>-2.1674778616558301E-3</v>
      </c>
      <c r="Q4260" s="27">
        <v>5.1253175848409598E-2</v>
      </c>
      <c r="R4260" s="28">
        <v>3.7</v>
      </c>
    </row>
    <row r="4261" spans="14:18" x14ac:dyDescent="0.25">
      <c r="N4261" s="29">
        <v>39098</v>
      </c>
      <c r="O4261" s="30">
        <v>7.7955483717286195E-2</v>
      </c>
      <c r="P4261" s="30">
        <v>-2.53063132275927E-3</v>
      </c>
      <c r="Q4261" s="30">
        <v>5.3749159560274297E-2</v>
      </c>
      <c r="R4261" s="31">
        <v>3.7</v>
      </c>
    </row>
    <row r="4262" spans="14:18" x14ac:dyDescent="0.25">
      <c r="N4262" s="26">
        <v>39097</v>
      </c>
      <c r="O4262" s="27">
        <v>7.8197384171588197E-2</v>
      </c>
      <c r="P4262" s="27">
        <v>-2.7312774572384401E-3</v>
      </c>
      <c r="Q4262" s="27">
        <v>5.2589269078133598E-2</v>
      </c>
      <c r="R4262" s="28">
        <v>3.7</v>
      </c>
    </row>
    <row r="4263" spans="14:18" x14ac:dyDescent="0.25">
      <c r="N4263" s="29">
        <v>39094</v>
      </c>
      <c r="O4263" s="30">
        <v>7.7631608664726598E-2</v>
      </c>
      <c r="P4263" s="30">
        <v>-2.62214617463506E-3</v>
      </c>
      <c r="Q4263" s="30">
        <v>5.8158642729209599E-2</v>
      </c>
      <c r="R4263" s="31">
        <v>3.7</v>
      </c>
    </row>
    <row r="4264" spans="14:18" x14ac:dyDescent="0.25">
      <c r="N4264" s="26">
        <v>39093</v>
      </c>
      <c r="O4264" s="27">
        <v>7.9647544923136304E-2</v>
      </c>
      <c r="P4264" s="27">
        <v>-3.9081586132812202E-3</v>
      </c>
      <c r="Q4264" s="27">
        <v>5.3852265969411797E-2</v>
      </c>
      <c r="R4264" s="28">
        <v>3.7</v>
      </c>
    </row>
    <row r="4265" spans="14:18" x14ac:dyDescent="0.25">
      <c r="N4265" s="29">
        <v>39092</v>
      </c>
      <c r="O4265" s="30">
        <v>7.7765761873252501E-2</v>
      </c>
      <c r="P4265" s="30">
        <v>-2.7552838091325E-3</v>
      </c>
      <c r="Q4265" s="30">
        <v>6.6704783244853794E-2</v>
      </c>
      <c r="R4265" s="31">
        <v>3.7</v>
      </c>
    </row>
    <row r="4266" spans="14:18" x14ac:dyDescent="0.25">
      <c r="N4266" s="26">
        <v>39091</v>
      </c>
      <c r="O4266" s="27">
        <v>7.8726667956906901E-2</v>
      </c>
      <c r="P4266" s="27">
        <v>-2.8834491487304101E-3</v>
      </c>
      <c r="Q4266" s="27">
        <v>5.2364018944371898E-2</v>
      </c>
      <c r="R4266" s="28">
        <v>3.7</v>
      </c>
    </row>
    <row r="4267" spans="14:18" x14ac:dyDescent="0.25">
      <c r="N4267" s="29">
        <v>39087</v>
      </c>
      <c r="O4267" s="30">
        <v>7.6129132024760293E-2</v>
      </c>
      <c r="P4267" s="30">
        <v>-1.83682581374716E-3</v>
      </c>
      <c r="Q4267" s="30">
        <v>5.3210727195922999E-2</v>
      </c>
      <c r="R4267" s="31">
        <v>3.7</v>
      </c>
    </row>
    <row r="4268" spans="14:18" x14ac:dyDescent="0.25">
      <c r="N4268" s="26">
        <v>39086</v>
      </c>
      <c r="O4268" s="27">
        <v>7.5672611916639904E-2</v>
      </c>
      <c r="P4268" s="27">
        <v>-1.2958574063862999E-3</v>
      </c>
      <c r="Q4268" s="27">
        <v>4.9652235247946597E-2</v>
      </c>
      <c r="R4268" s="28">
        <v>3.7</v>
      </c>
    </row>
    <row r="4269" spans="14:18" x14ac:dyDescent="0.25">
      <c r="N4269" s="29">
        <v>39085</v>
      </c>
      <c r="O4269" s="30">
        <v>7.5384489066213201E-2</v>
      </c>
      <c r="P4269" s="30">
        <v>-1.55711801230245E-3</v>
      </c>
      <c r="Q4269" s="30">
        <v>4.9519819967538202E-2</v>
      </c>
      <c r="R4269" s="31">
        <v>3.7</v>
      </c>
    </row>
    <row r="4270" spans="14:18" x14ac:dyDescent="0.25">
      <c r="N4270" s="26">
        <v>39084</v>
      </c>
      <c r="O4270" s="27">
        <v>7.4591647911153303E-2</v>
      </c>
      <c r="P4270" s="27">
        <v>-1.34175825105583E-3</v>
      </c>
      <c r="Q4270" s="27">
        <v>5.3948927790652502E-2</v>
      </c>
      <c r="R4270" s="28">
        <v>3.7</v>
      </c>
    </row>
    <row r="4271" spans="14:18" x14ac:dyDescent="0.25">
      <c r="N4271" s="29">
        <v>39079</v>
      </c>
      <c r="O4271" s="30">
        <v>7.4637312235425204E-2</v>
      </c>
      <c r="P4271" s="30">
        <v>-1.87683097969308E-3</v>
      </c>
      <c r="Q4271" s="30">
        <v>5.5992286740738299E-2</v>
      </c>
      <c r="R4271" s="31">
        <v>3.7</v>
      </c>
    </row>
    <row r="4272" spans="14:18" x14ac:dyDescent="0.25">
      <c r="N4272" s="26">
        <v>39078</v>
      </c>
      <c r="O4272" s="27">
        <v>8.3941133326781103E-2</v>
      </c>
      <c r="P4272" s="27">
        <v>-8.9243451080540503E-3</v>
      </c>
      <c r="Q4272" s="27">
        <v>2.9046936487585901E-2</v>
      </c>
      <c r="R4272" s="28">
        <v>3.7</v>
      </c>
    </row>
    <row r="4273" spans="14:18" x14ac:dyDescent="0.25">
      <c r="N4273" s="29">
        <v>39077</v>
      </c>
      <c r="O4273" s="30">
        <v>7.5062854697438605E-2</v>
      </c>
      <c r="P4273" s="30">
        <v>-1.8887402617112699E-3</v>
      </c>
      <c r="Q4273" s="30">
        <v>5.3331479832050999E-2</v>
      </c>
      <c r="R4273" s="31">
        <v>3.7</v>
      </c>
    </row>
    <row r="4274" spans="14:18" x14ac:dyDescent="0.25">
      <c r="N4274" s="26">
        <v>39073</v>
      </c>
      <c r="O4274" s="27">
        <v>7.4265385619781105E-2</v>
      </c>
      <c r="P4274" s="27">
        <v>-1.5224423597586601E-3</v>
      </c>
      <c r="Q4274" s="27">
        <v>5.6615247054258598E-2</v>
      </c>
      <c r="R4274" s="28">
        <v>3.7</v>
      </c>
    </row>
    <row r="4275" spans="14:18" x14ac:dyDescent="0.25">
      <c r="N4275" s="29">
        <v>39072</v>
      </c>
      <c r="O4275" s="30">
        <v>8.23313435433876E-2</v>
      </c>
      <c r="P4275" s="30">
        <v>-5.7841095731651204E-3</v>
      </c>
      <c r="Q4275" s="30">
        <v>2.6999249110547099E-2</v>
      </c>
      <c r="R4275" s="31">
        <v>3.7</v>
      </c>
    </row>
    <row r="4276" spans="14:18" x14ac:dyDescent="0.25">
      <c r="N4276" s="26">
        <v>39071</v>
      </c>
      <c r="O4276" s="27">
        <v>7.6478171380547494E-2</v>
      </c>
      <c r="P4276" s="27">
        <v>-2.9056181576230201E-3</v>
      </c>
      <c r="Q4276" s="27">
        <v>5.0428914136793901E-2</v>
      </c>
      <c r="R4276" s="28">
        <v>3.7</v>
      </c>
    </row>
    <row r="4277" spans="14:18" x14ac:dyDescent="0.25">
      <c r="N4277" s="29">
        <v>39070</v>
      </c>
      <c r="O4277" s="30">
        <v>7.5860603006145999E-2</v>
      </c>
      <c r="P4277" s="30">
        <v>-2.6882443413977801E-3</v>
      </c>
      <c r="Q4277" s="30">
        <v>5.3245213731518103E-2</v>
      </c>
      <c r="R4277" s="31">
        <v>3.7</v>
      </c>
    </row>
    <row r="4278" spans="14:18" x14ac:dyDescent="0.25">
      <c r="N4278" s="26">
        <v>39069</v>
      </c>
      <c r="O4278" s="27">
        <v>7.6436382420700499E-2</v>
      </c>
      <c r="P4278" s="27">
        <v>-3.5777713601397002E-3</v>
      </c>
      <c r="Q4278" s="27">
        <v>5.2595346322525799E-2</v>
      </c>
      <c r="R4278" s="28">
        <v>3.7</v>
      </c>
    </row>
    <row r="4279" spans="14:18" x14ac:dyDescent="0.25">
      <c r="N4279" s="29">
        <v>39066</v>
      </c>
      <c r="O4279" s="30">
        <v>7.3990364101819001E-2</v>
      </c>
      <c r="P4279" s="30">
        <v>-2.1200945702743198E-3</v>
      </c>
      <c r="Q4279" s="30">
        <v>6.0646563230538797E-2</v>
      </c>
      <c r="R4279" s="31">
        <v>3.7</v>
      </c>
    </row>
    <row r="4280" spans="14:18" x14ac:dyDescent="0.25">
      <c r="N4280" s="26">
        <v>39065</v>
      </c>
      <c r="O4280" s="27">
        <v>7.3578046082988194E-2</v>
      </c>
      <c r="P4280" s="27">
        <v>-2.1609321440145299E-3</v>
      </c>
      <c r="Q4280" s="27">
        <v>6.5183090695990695E-2</v>
      </c>
      <c r="R4280" s="28">
        <v>3.7</v>
      </c>
    </row>
    <row r="4281" spans="14:18" x14ac:dyDescent="0.25">
      <c r="N4281" s="29">
        <v>39064</v>
      </c>
      <c r="O4281" s="30">
        <v>7.2828228275429494E-2</v>
      </c>
      <c r="P4281" s="30">
        <v>-1.3273175568633601E-3</v>
      </c>
      <c r="Q4281" s="30">
        <v>6.5382790583578099E-2</v>
      </c>
      <c r="R4281" s="31">
        <v>3.7</v>
      </c>
    </row>
    <row r="4282" spans="14:18" x14ac:dyDescent="0.25">
      <c r="N4282" s="26">
        <v>39063</v>
      </c>
      <c r="O4282" s="27">
        <v>7.2986336191184706E-2</v>
      </c>
      <c r="P4282" s="27">
        <v>-1.54928238555756E-3</v>
      </c>
      <c r="Q4282" s="27">
        <v>6.5695158448869806E-2</v>
      </c>
      <c r="R4282" s="28">
        <v>3.7</v>
      </c>
    </row>
    <row r="4283" spans="14:18" x14ac:dyDescent="0.25">
      <c r="N4283" s="29">
        <v>39062</v>
      </c>
      <c r="O4283" s="30">
        <v>7.2115782560167305E-2</v>
      </c>
      <c r="P4283" s="30">
        <v>-9.6402556670717498E-4</v>
      </c>
      <c r="Q4283" s="30">
        <v>6.8433880898318603E-2</v>
      </c>
      <c r="R4283" s="31">
        <v>3.7</v>
      </c>
    </row>
    <row r="4284" spans="14:18" x14ac:dyDescent="0.25">
      <c r="N4284" s="26">
        <v>39058</v>
      </c>
      <c r="O4284" s="27">
        <v>7.2429904200682904E-2</v>
      </c>
      <c r="P4284" s="27">
        <v>-1.2985483639840101E-3</v>
      </c>
      <c r="Q4284" s="27">
        <v>6.9325428901355596E-2</v>
      </c>
      <c r="R4284" s="28">
        <v>3.7</v>
      </c>
    </row>
    <row r="4285" spans="14:18" x14ac:dyDescent="0.25">
      <c r="N4285" s="29">
        <v>39057</v>
      </c>
      <c r="O4285" s="30">
        <v>7.0689471212093999E-2</v>
      </c>
      <c r="P4285" s="30">
        <v>2.2834330221873901E-4</v>
      </c>
      <c r="Q4285" s="30">
        <v>7.1313363478014896E-2</v>
      </c>
      <c r="R4285" s="31">
        <v>3.7</v>
      </c>
    </row>
    <row r="4286" spans="14:18" x14ac:dyDescent="0.25">
      <c r="N4286" s="26">
        <v>39056</v>
      </c>
      <c r="O4286" s="27">
        <v>7.0716633864206499E-2</v>
      </c>
      <c r="P4286" s="27">
        <v>2.9142223369599599E-4</v>
      </c>
      <c r="Q4286" s="27">
        <v>7.0877991891563893E-2</v>
      </c>
      <c r="R4286" s="28">
        <v>3.7</v>
      </c>
    </row>
    <row r="4287" spans="14:18" x14ac:dyDescent="0.25">
      <c r="N4287" s="29">
        <v>39055</v>
      </c>
      <c r="O4287" s="30">
        <v>7.2814252281834399E-2</v>
      </c>
      <c r="P4287" s="30">
        <v>-1.62178082387274E-3</v>
      </c>
      <c r="Q4287" s="30">
        <v>7.0825282419658506E-2</v>
      </c>
      <c r="R4287" s="31">
        <v>3.7</v>
      </c>
    </row>
    <row r="4288" spans="14:18" x14ac:dyDescent="0.25">
      <c r="N4288" s="26">
        <v>39052</v>
      </c>
      <c r="O4288" s="27">
        <v>7.1423335564185203E-2</v>
      </c>
      <c r="P4288" s="27">
        <v>-7.7347789570395996E-4</v>
      </c>
      <c r="Q4288" s="27">
        <v>7.5489556238729397E-2</v>
      </c>
      <c r="R4288" s="28">
        <v>3.7</v>
      </c>
    </row>
    <row r="4289" spans="14:18" x14ac:dyDescent="0.25">
      <c r="N4289" s="29">
        <v>39051</v>
      </c>
      <c r="O4289" s="30">
        <v>7.2776298575484302E-2</v>
      </c>
      <c r="P4289" s="30">
        <v>-2.15904249500673E-3</v>
      </c>
      <c r="Q4289" s="30">
        <v>7.4369544371879898E-2</v>
      </c>
      <c r="R4289" s="31">
        <v>3.7</v>
      </c>
    </row>
    <row r="4290" spans="14:18" x14ac:dyDescent="0.25">
      <c r="N4290" s="26">
        <v>39050</v>
      </c>
      <c r="O4290" s="27">
        <v>7.2018541354351803E-2</v>
      </c>
      <c r="P4290" s="27">
        <v>-1.79094824060407E-3</v>
      </c>
      <c r="Q4290" s="27">
        <v>7.7667241169911194E-2</v>
      </c>
      <c r="R4290" s="28">
        <v>3.7</v>
      </c>
    </row>
    <row r="4291" spans="14:18" x14ac:dyDescent="0.25">
      <c r="N4291" s="29">
        <v>39049</v>
      </c>
      <c r="O4291" s="30">
        <v>7.4459695087314495E-2</v>
      </c>
      <c r="P4291" s="30">
        <v>-3.5969440842473599E-3</v>
      </c>
      <c r="Q4291" s="30">
        <v>7.4467649385518503E-2</v>
      </c>
      <c r="R4291" s="31">
        <v>3.7</v>
      </c>
    </row>
    <row r="4292" spans="14:18" x14ac:dyDescent="0.25">
      <c r="N4292" s="26">
        <v>39048</v>
      </c>
      <c r="O4292" s="27">
        <v>7.4650297815396893E-2</v>
      </c>
      <c r="P4292" s="27">
        <v>-3.7462533694135299E-3</v>
      </c>
      <c r="Q4292" s="27">
        <v>7.39018804280685E-2</v>
      </c>
      <c r="R4292" s="28">
        <v>3.7</v>
      </c>
    </row>
    <row r="4293" spans="14:18" x14ac:dyDescent="0.25">
      <c r="N4293" s="29">
        <v>39045</v>
      </c>
      <c r="O4293" s="30">
        <v>7.4810811863237001E-2</v>
      </c>
      <c r="P4293" s="30">
        <v>-2.7110376858830399E-3</v>
      </c>
      <c r="Q4293" s="30">
        <v>6.3796319968172602E-2</v>
      </c>
      <c r="R4293" s="31">
        <v>3.7</v>
      </c>
    </row>
    <row r="4294" spans="14:18" x14ac:dyDescent="0.25">
      <c r="N4294" s="26">
        <v>39044</v>
      </c>
      <c r="O4294" s="27">
        <v>7.5985020723478194E-2</v>
      </c>
      <c r="P4294" s="27">
        <v>-4.2293839951726697E-3</v>
      </c>
      <c r="Q4294" s="27">
        <v>6.0751774629880899E-2</v>
      </c>
      <c r="R4294" s="28">
        <v>3.7</v>
      </c>
    </row>
    <row r="4295" spans="14:18" x14ac:dyDescent="0.25">
      <c r="N4295" s="29">
        <v>39043</v>
      </c>
      <c r="O4295" s="30">
        <v>7.3598479184856999E-2</v>
      </c>
      <c r="P4295" s="30">
        <v>-2.1568262804217502E-3</v>
      </c>
      <c r="Q4295" s="30">
        <v>6.3551753486901799E-2</v>
      </c>
      <c r="R4295" s="31">
        <v>3.7</v>
      </c>
    </row>
    <row r="4296" spans="14:18" x14ac:dyDescent="0.25">
      <c r="N4296" s="26">
        <v>39042</v>
      </c>
      <c r="O4296" s="27">
        <v>7.3387805084819902E-2</v>
      </c>
      <c r="P4296" s="27">
        <v>-1.99838814826256E-3</v>
      </c>
      <c r="Q4296" s="27">
        <v>6.2408562247600698E-2</v>
      </c>
      <c r="R4296" s="28">
        <v>3.7</v>
      </c>
    </row>
    <row r="4297" spans="14:18" x14ac:dyDescent="0.25">
      <c r="N4297" s="29">
        <v>39041</v>
      </c>
      <c r="O4297" s="30">
        <v>7.49182883944048E-2</v>
      </c>
      <c r="P4297" s="30">
        <v>-3.4609795802595E-3</v>
      </c>
      <c r="Q4297" s="30">
        <v>6.0240915519943698E-2</v>
      </c>
      <c r="R4297" s="31">
        <v>3.7</v>
      </c>
    </row>
    <row r="4298" spans="14:18" x14ac:dyDescent="0.25">
      <c r="N4298" s="26">
        <v>39038</v>
      </c>
      <c r="O4298" s="27">
        <v>7.5361116280834306E-2</v>
      </c>
      <c r="P4298" s="27">
        <v>-3.5264720020197001E-3</v>
      </c>
      <c r="Q4298" s="27">
        <v>5.8404404760892599E-2</v>
      </c>
      <c r="R4298" s="28">
        <v>3.7</v>
      </c>
    </row>
    <row r="4299" spans="14:18" x14ac:dyDescent="0.25">
      <c r="N4299" s="29">
        <v>39037</v>
      </c>
      <c r="O4299" s="30">
        <v>7.0991485856113007E-2</v>
      </c>
      <c r="P4299" s="30">
        <v>7.0728529099917505E-4</v>
      </c>
      <c r="Q4299" s="30">
        <v>6.49625270218636E-2</v>
      </c>
      <c r="R4299" s="31">
        <v>3.7</v>
      </c>
    </row>
    <row r="4300" spans="14:18" x14ac:dyDescent="0.25">
      <c r="N4300" s="26">
        <v>39036</v>
      </c>
      <c r="O4300" s="27">
        <v>7.3011934882156404E-2</v>
      </c>
      <c r="P4300" s="27">
        <v>-1.58357808720678E-3</v>
      </c>
      <c r="Q4300" s="27">
        <v>5.9824222663854301E-2</v>
      </c>
      <c r="R4300" s="28">
        <v>3.7</v>
      </c>
    </row>
    <row r="4301" spans="14:18" x14ac:dyDescent="0.25">
      <c r="N4301" s="29">
        <v>39035</v>
      </c>
      <c r="O4301" s="30">
        <v>7.3469975914262506E-2</v>
      </c>
      <c r="P4301" s="30">
        <v>-2.1045180841257399E-3</v>
      </c>
      <c r="Q4301" s="30">
        <v>6.0728071911754201E-2</v>
      </c>
      <c r="R4301" s="31">
        <v>3.7</v>
      </c>
    </row>
    <row r="4302" spans="14:18" x14ac:dyDescent="0.25">
      <c r="N4302" s="26">
        <v>39031</v>
      </c>
      <c r="O4302" s="27">
        <v>7.4617853089641001E-2</v>
      </c>
      <c r="P4302" s="27">
        <v>-2.7199041308173201E-3</v>
      </c>
      <c r="Q4302" s="27">
        <v>5.97589475411602E-2</v>
      </c>
      <c r="R4302" s="28">
        <v>3.7</v>
      </c>
    </row>
    <row r="4303" spans="14:18" x14ac:dyDescent="0.25">
      <c r="N4303" s="29">
        <v>39030</v>
      </c>
      <c r="O4303" s="30">
        <v>7.4607438776076201E-2</v>
      </c>
      <c r="P4303" s="30">
        <v>-2.8479869435753401E-3</v>
      </c>
      <c r="Q4303" s="30">
        <v>5.8048344822210197E-2</v>
      </c>
      <c r="R4303" s="31">
        <v>3.7</v>
      </c>
    </row>
    <row r="4304" spans="14:18" x14ac:dyDescent="0.25">
      <c r="N4304" s="26">
        <v>39029</v>
      </c>
      <c r="O4304" s="27">
        <v>8.0705905225481697E-2</v>
      </c>
      <c r="P4304" s="27">
        <v>-3.9700113471176704E-3</v>
      </c>
      <c r="Q4304" s="27">
        <v>4.0305245571460799E-2</v>
      </c>
      <c r="R4304" s="28">
        <v>3.7</v>
      </c>
    </row>
    <row r="4305" spans="14:18" x14ac:dyDescent="0.25">
      <c r="N4305" s="29">
        <v>39028</v>
      </c>
      <c r="O4305" s="30">
        <v>7.61550889426129E-2</v>
      </c>
      <c r="P4305" s="30">
        <v>-2.8595459281679802E-3</v>
      </c>
      <c r="Q4305" s="30">
        <v>5.6458190005248703E-2</v>
      </c>
      <c r="R4305" s="31">
        <v>3.7</v>
      </c>
    </row>
    <row r="4306" spans="14:18" x14ac:dyDescent="0.25">
      <c r="N4306" s="26">
        <v>39024</v>
      </c>
      <c r="O4306" s="27">
        <v>7.6588671464270994E-2</v>
      </c>
      <c r="P4306" s="27">
        <v>-4.2590790791340099E-3</v>
      </c>
      <c r="Q4306" s="27">
        <v>6.0377567721558702E-2</v>
      </c>
      <c r="R4306" s="28">
        <v>3.7</v>
      </c>
    </row>
    <row r="4307" spans="14:18" x14ac:dyDescent="0.25">
      <c r="N4307" s="29">
        <v>39023</v>
      </c>
      <c r="O4307" s="30">
        <v>7.4435798672928197E-2</v>
      </c>
      <c r="P4307" s="30">
        <v>-2.50809877275979E-3</v>
      </c>
      <c r="Q4307" s="30">
        <v>6.4589816094039201E-2</v>
      </c>
      <c r="R4307" s="31">
        <v>3.7</v>
      </c>
    </row>
    <row r="4308" spans="14:18" x14ac:dyDescent="0.25">
      <c r="N4308" s="26">
        <v>39022</v>
      </c>
      <c r="O4308" s="27">
        <v>8.0136322700002302E-2</v>
      </c>
      <c r="P4308" s="27">
        <v>-6.8761462941269898E-3</v>
      </c>
      <c r="Q4308" s="27">
        <v>5.2947432330661702E-2</v>
      </c>
      <c r="R4308" s="28">
        <v>3.7</v>
      </c>
    </row>
    <row r="4309" spans="14:18" x14ac:dyDescent="0.25">
      <c r="N4309" s="29">
        <v>39021</v>
      </c>
      <c r="O4309" s="30">
        <v>8.15868591560589E-2</v>
      </c>
      <c r="P4309" s="30">
        <v>-7.7154807262645097E-3</v>
      </c>
      <c r="Q4309" s="30">
        <v>5.1351969790029602E-2</v>
      </c>
      <c r="R4309" s="31">
        <v>3.7</v>
      </c>
    </row>
    <row r="4310" spans="14:18" x14ac:dyDescent="0.25">
      <c r="N4310" s="26">
        <v>39020</v>
      </c>
      <c r="O4310" s="27">
        <v>8.1121113377798898E-2</v>
      </c>
      <c r="P4310" s="27">
        <v>-7.1793107402628696E-3</v>
      </c>
      <c r="Q4310" s="27">
        <v>5.4415386991916198E-2</v>
      </c>
      <c r="R4310" s="28">
        <v>3.7</v>
      </c>
    </row>
    <row r="4311" spans="14:18" x14ac:dyDescent="0.25">
      <c r="N4311" s="29">
        <v>39017</v>
      </c>
      <c r="O4311" s="30">
        <v>8.0056411948490905E-2</v>
      </c>
      <c r="P4311" s="30">
        <v>-6.2809468836619899E-3</v>
      </c>
      <c r="Q4311" s="30">
        <v>5.6756363117883103E-2</v>
      </c>
      <c r="R4311" s="31">
        <v>3.7</v>
      </c>
    </row>
    <row r="4312" spans="14:18" x14ac:dyDescent="0.25">
      <c r="N4312" s="26">
        <v>39016</v>
      </c>
      <c r="O4312" s="27">
        <v>6.5338087459636998E-2</v>
      </c>
      <c r="P4312" s="27">
        <v>4.0177270637853403E-3</v>
      </c>
      <c r="Q4312" s="27">
        <v>0.10168116713938199</v>
      </c>
      <c r="R4312" s="28">
        <v>3.7</v>
      </c>
    </row>
    <row r="4313" spans="14:18" x14ac:dyDescent="0.25">
      <c r="N4313" s="29">
        <v>39015</v>
      </c>
      <c r="O4313" s="30">
        <v>8.0841858881173803E-2</v>
      </c>
      <c r="P4313" s="30">
        <v>-8.0740593754496104E-3</v>
      </c>
      <c r="Q4313" s="30">
        <v>6.2996241778842194E-2</v>
      </c>
      <c r="R4313" s="31">
        <v>3.7</v>
      </c>
    </row>
    <row r="4314" spans="14:18" x14ac:dyDescent="0.25">
      <c r="N4314" s="26">
        <v>39014</v>
      </c>
      <c r="O4314" s="27">
        <v>7.9857020992622402E-2</v>
      </c>
      <c r="P4314" s="27">
        <v>-8.7582766587408004E-3</v>
      </c>
      <c r="Q4314" s="27">
        <v>7.2685648567258093E-2</v>
      </c>
      <c r="R4314" s="28">
        <v>3.7</v>
      </c>
    </row>
    <row r="4315" spans="14:18" x14ac:dyDescent="0.25">
      <c r="N4315" s="29">
        <v>39013</v>
      </c>
      <c r="O4315" s="30">
        <v>8.2653672157199598E-2</v>
      </c>
      <c r="P4315" s="30">
        <v>-9.6014970196419795E-3</v>
      </c>
      <c r="Q4315" s="30">
        <v>5.9510541913576603E-2</v>
      </c>
      <c r="R4315" s="31">
        <v>3.7</v>
      </c>
    </row>
    <row r="4316" spans="14:18" x14ac:dyDescent="0.25">
      <c r="N4316" s="26">
        <v>39010</v>
      </c>
      <c r="O4316" s="27">
        <v>8.0531623955587994E-2</v>
      </c>
      <c r="P4316" s="27">
        <v>-8.3485000939747707E-3</v>
      </c>
      <c r="Q4316" s="27">
        <v>6.4875054578428598E-2</v>
      </c>
      <c r="R4316" s="28">
        <v>3.7</v>
      </c>
    </row>
    <row r="4317" spans="14:18" x14ac:dyDescent="0.25">
      <c r="N4317" s="29">
        <v>39009</v>
      </c>
      <c r="O4317" s="30">
        <v>7.8635847801783496E-2</v>
      </c>
      <c r="P4317" s="30">
        <v>-7.3789141419833698E-3</v>
      </c>
      <c r="Q4317" s="30">
        <v>6.8808479553508106E-2</v>
      </c>
      <c r="R4317" s="31">
        <v>3.7</v>
      </c>
    </row>
    <row r="4318" spans="14:18" x14ac:dyDescent="0.25">
      <c r="N4318" s="26">
        <v>39008</v>
      </c>
      <c r="O4318" s="27">
        <v>7.7349314475544495E-2</v>
      </c>
      <c r="P4318" s="27">
        <v>-6.5703423853120902E-3</v>
      </c>
      <c r="Q4318" s="27">
        <v>7.2594223365781196E-2</v>
      </c>
      <c r="R4318" s="28">
        <v>3.7</v>
      </c>
    </row>
    <row r="4319" spans="14:18" x14ac:dyDescent="0.25">
      <c r="N4319" s="29">
        <v>39007</v>
      </c>
      <c r="O4319" s="30">
        <v>7.7557565565203601E-2</v>
      </c>
      <c r="P4319" s="30">
        <v>-5.9579880743961299E-3</v>
      </c>
      <c r="Q4319" s="30">
        <v>7.2906127423806505E-2</v>
      </c>
      <c r="R4319" s="31">
        <v>3.7</v>
      </c>
    </row>
    <row r="4320" spans="14:18" x14ac:dyDescent="0.25">
      <c r="N4320" s="26">
        <v>39003</v>
      </c>
      <c r="O4320" s="27">
        <v>7.9095327082903705E-2</v>
      </c>
      <c r="P4320" s="27">
        <v>-7.7322205721244604E-3</v>
      </c>
      <c r="Q4320" s="27">
        <v>6.8724396129114407E-2</v>
      </c>
      <c r="R4320" s="28">
        <v>3.7</v>
      </c>
    </row>
    <row r="4321" spans="14:18" x14ac:dyDescent="0.25">
      <c r="N4321" s="29">
        <v>39002</v>
      </c>
      <c r="O4321" s="30">
        <v>7.90370341580693E-2</v>
      </c>
      <c r="P4321" s="30">
        <v>-6.9897356377859503E-3</v>
      </c>
      <c r="Q4321" s="30">
        <v>6.8777945853559605E-2</v>
      </c>
      <c r="R4321" s="31">
        <v>3.7</v>
      </c>
    </row>
    <row r="4322" spans="14:18" x14ac:dyDescent="0.25">
      <c r="N4322" s="26">
        <v>39001</v>
      </c>
      <c r="O4322" s="27">
        <v>8.2008806763848793E-2</v>
      </c>
      <c r="P4322" s="27">
        <v>-9.4375453145383002E-3</v>
      </c>
      <c r="Q4322" s="27">
        <v>6.2937377409534201E-2</v>
      </c>
      <c r="R4322" s="28">
        <v>3.7</v>
      </c>
    </row>
    <row r="4323" spans="14:18" x14ac:dyDescent="0.25">
      <c r="N4323" s="29">
        <v>39000</v>
      </c>
      <c r="O4323" s="30">
        <v>7.9499137257082603E-2</v>
      </c>
      <c r="P4323" s="30">
        <v>-7.1097179863994203E-3</v>
      </c>
      <c r="Q4323" s="30">
        <v>6.6667284764376694E-2</v>
      </c>
      <c r="R4323" s="31">
        <v>3.7</v>
      </c>
    </row>
    <row r="4324" spans="14:18" x14ac:dyDescent="0.25">
      <c r="N4324" s="26">
        <v>38999</v>
      </c>
      <c r="O4324" s="27">
        <v>7.8047448159968696E-2</v>
      </c>
      <c r="P4324" s="27">
        <v>-6.1701076687371596E-3</v>
      </c>
      <c r="Q4324" s="27">
        <v>7.0374937910684096E-2</v>
      </c>
      <c r="R4324" s="28">
        <v>3.7</v>
      </c>
    </row>
    <row r="4325" spans="14:18" x14ac:dyDescent="0.25">
      <c r="N4325" s="29">
        <v>38996</v>
      </c>
      <c r="O4325" s="30">
        <v>8.1055677493485107E-2</v>
      </c>
      <c r="P4325" s="30">
        <v>-8.5488950300670608E-3</v>
      </c>
      <c r="Q4325" s="30">
        <v>6.6075618958481103E-2</v>
      </c>
      <c r="R4325" s="31">
        <v>3.7</v>
      </c>
    </row>
    <row r="4326" spans="14:18" x14ac:dyDescent="0.25">
      <c r="N4326" s="26">
        <v>38995</v>
      </c>
      <c r="O4326" s="27">
        <v>8.0812512421141194E-2</v>
      </c>
      <c r="P4326" s="27">
        <v>-8.3769970848946197E-3</v>
      </c>
      <c r="Q4326" s="27">
        <v>6.7971069358464198E-2</v>
      </c>
      <c r="R4326" s="28">
        <v>3.7</v>
      </c>
    </row>
    <row r="4327" spans="14:18" x14ac:dyDescent="0.25">
      <c r="N4327" s="29">
        <v>38994</v>
      </c>
      <c r="O4327" s="30">
        <v>8.3676235594067602E-2</v>
      </c>
      <c r="P4327" s="30">
        <v>-1.06391563442663E-2</v>
      </c>
      <c r="Q4327" s="30">
        <v>6.4648543669467803E-2</v>
      </c>
      <c r="R4327" s="31">
        <v>3.7</v>
      </c>
    </row>
    <row r="4328" spans="14:18" x14ac:dyDescent="0.25">
      <c r="N4328" s="26">
        <v>38993</v>
      </c>
      <c r="O4328" s="27">
        <v>8.4211270148015799E-2</v>
      </c>
      <c r="P4328" s="27">
        <v>-1.10575392161829E-2</v>
      </c>
      <c r="Q4328" s="27">
        <v>6.2115063999203697E-2</v>
      </c>
      <c r="R4328" s="28">
        <v>3.7</v>
      </c>
    </row>
    <row r="4329" spans="14:18" x14ac:dyDescent="0.25">
      <c r="N4329" s="29">
        <v>38992</v>
      </c>
      <c r="O4329" s="30">
        <v>8.1323822184005606E-2</v>
      </c>
      <c r="P4329" s="30">
        <v>-8.1977810024920095E-3</v>
      </c>
      <c r="Q4329" s="30">
        <v>6.6728380714614996E-2</v>
      </c>
      <c r="R4329" s="31">
        <v>3.7</v>
      </c>
    </row>
    <row r="4330" spans="14:18" x14ac:dyDescent="0.25">
      <c r="N4330" s="26">
        <v>38989</v>
      </c>
      <c r="O4330" s="27">
        <v>8.3901580714761906E-2</v>
      </c>
      <c r="P4330" s="27">
        <v>-9.3442109420901007E-3</v>
      </c>
      <c r="Q4330" s="27">
        <v>5.7392218601108602E-2</v>
      </c>
      <c r="R4330" s="28">
        <v>3.7</v>
      </c>
    </row>
    <row r="4331" spans="14:18" x14ac:dyDescent="0.25">
      <c r="N4331" s="29">
        <v>38988</v>
      </c>
      <c r="O4331" s="30">
        <v>7.9153322628536193E-2</v>
      </c>
      <c r="P4331" s="30">
        <v>-6.8180815742242603E-3</v>
      </c>
      <c r="Q4331" s="30">
        <v>7.3483336128137705E-2</v>
      </c>
      <c r="R4331" s="31">
        <v>3.7</v>
      </c>
    </row>
    <row r="4332" spans="14:18" x14ac:dyDescent="0.25">
      <c r="N4332" s="26">
        <v>38987</v>
      </c>
      <c r="O4332" s="27">
        <v>7.8638895755619803E-2</v>
      </c>
      <c r="P4332" s="27">
        <v>-6.5066112333336699E-3</v>
      </c>
      <c r="Q4332" s="27">
        <v>7.7632853456212E-2</v>
      </c>
      <c r="R4332" s="28">
        <v>3.7</v>
      </c>
    </row>
    <row r="4333" spans="14:18" x14ac:dyDescent="0.25">
      <c r="N4333" s="29">
        <v>38986</v>
      </c>
      <c r="O4333" s="30">
        <v>8.2336661972513006E-2</v>
      </c>
      <c r="P4333" s="30">
        <v>-9.0172604000499298E-3</v>
      </c>
      <c r="Q4333" s="30">
        <v>7.0914938986116199E-2</v>
      </c>
      <c r="R4333" s="31">
        <v>3.7</v>
      </c>
    </row>
    <row r="4334" spans="14:18" x14ac:dyDescent="0.25">
      <c r="N4334" s="26">
        <v>38985</v>
      </c>
      <c r="O4334" s="27">
        <v>8.2155195195943401E-2</v>
      </c>
      <c r="P4334" s="27">
        <v>-8.8936240168310393E-3</v>
      </c>
      <c r="Q4334" s="27">
        <v>7.2279006331878101E-2</v>
      </c>
      <c r="R4334" s="28">
        <v>3.7</v>
      </c>
    </row>
    <row r="4335" spans="14:18" x14ac:dyDescent="0.25">
      <c r="N4335" s="29">
        <v>38982</v>
      </c>
      <c r="O4335" s="30">
        <v>8.1632846884663005E-2</v>
      </c>
      <c r="P4335" s="30">
        <v>-8.6858937357482298E-3</v>
      </c>
      <c r="Q4335" s="30">
        <v>7.2257217150178105E-2</v>
      </c>
      <c r="R4335" s="31">
        <v>3.7</v>
      </c>
    </row>
    <row r="4336" spans="14:18" x14ac:dyDescent="0.25">
      <c r="N4336" s="26">
        <v>38981</v>
      </c>
      <c r="O4336" s="27">
        <v>8.2501074119413001E-2</v>
      </c>
      <c r="P4336" s="27">
        <v>-9.4807767682984299E-3</v>
      </c>
      <c r="Q4336" s="27">
        <v>6.50189233158604E-2</v>
      </c>
      <c r="R4336" s="28">
        <v>3.7</v>
      </c>
    </row>
    <row r="4337" spans="14:18" x14ac:dyDescent="0.25">
      <c r="N4337" s="29">
        <v>38980</v>
      </c>
      <c r="O4337" s="30">
        <v>8.1081558321659905E-2</v>
      </c>
      <c r="P4337" s="30">
        <v>-9.0000815545427607E-3</v>
      </c>
      <c r="Q4337" s="30">
        <v>6.51566410285839E-2</v>
      </c>
      <c r="R4337" s="31">
        <v>3.7</v>
      </c>
    </row>
    <row r="4338" spans="14:18" x14ac:dyDescent="0.25">
      <c r="N4338" s="26">
        <v>38979</v>
      </c>
      <c r="O4338" s="27">
        <v>7.8157079393051304E-2</v>
      </c>
      <c r="P4338" s="27">
        <v>-7.7226472845595999E-3</v>
      </c>
      <c r="Q4338" s="27">
        <v>7.3082912565028996E-2</v>
      </c>
      <c r="R4338" s="28">
        <v>3.7</v>
      </c>
    </row>
    <row r="4339" spans="14:18" x14ac:dyDescent="0.25">
      <c r="N4339" s="29">
        <v>38978</v>
      </c>
      <c r="O4339" s="30">
        <v>7.7781045692505504E-2</v>
      </c>
      <c r="P4339" s="30">
        <v>-7.5479553213714896E-3</v>
      </c>
      <c r="Q4339" s="30">
        <v>7.5301568009586303E-2</v>
      </c>
      <c r="R4339" s="31">
        <v>3.7</v>
      </c>
    </row>
    <row r="4340" spans="14:18" x14ac:dyDescent="0.25">
      <c r="N4340" s="26">
        <v>38975</v>
      </c>
      <c r="O4340" s="27">
        <v>7.8262825329464894E-2</v>
      </c>
      <c r="P4340" s="27">
        <v>-6.6245180802862701E-3</v>
      </c>
      <c r="Q4340" s="27">
        <v>7.0221155612254005E-2</v>
      </c>
      <c r="R4340" s="28">
        <v>3.7</v>
      </c>
    </row>
    <row r="4341" spans="14:18" x14ac:dyDescent="0.25">
      <c r="N4341" s="29">
        <v>38974</v>
      </c>
      <c r="O4341" s="30">
        <v>8.0136369398889004E-2</v>
      </c>
      <c r="P4341" s="30">
        <v>-7.7873112095374498E-3</v>
      </c>
      <c r="Q4341" s="30">
        <v>6.5101730846764502E-2</v>
      </c>
      <c r="R4341" s="31">
        <v>3.7</v>
      </c>
    </row>
    <row r="4342" spans="14:18" x14ac:dyDescent="0.25">
      <c r="N4342" s="26">
        <v>38973</v>
      </c>
      <c r="O4342" s="27">
        <v>7.8585463393050795E-2</v>
      </c>
      <c r="P4342" s="27">
        <v>-5.7417500780256297E-3</v>
      </c>
      <c r="Q4342" s="27">
        <v>6.8997792176723999E-2</v>
      </c>
      <c r="R4342" s="28">
        <v>3.7</v>
      </c>
    </row>
    <row r="4343" spans="14:18" x14ac:dyDescent="0.25">
      <c r="N4343" s="29">
        <v>38972</v>
      </c>
      <c r="O4343" s="30">
        <v>8.2926827310378495E-2</v>
      </c>
      <c r="P4343" s="30">
        <v>-8.6342356166925205E-3</v>
      </c>
      <c r="Q4343" s="30">
        <v>5.86966706082876E-2</v>
      </c>
      <c r="R4343" s="31">
        <v>3.7</v>
      </c>
    </row>
    <row r="4344" spans="14:18" x14ac:dyDescent="0.25">
      <c r="N4344" s="26">
        <v>38971</v>
      </c>
      <c r="O4344" s="27">
        <v>7.0303100987134798E-2</v>
      </c>
      <c r="P4344" s="27">
        <v>-3.1430159490823499E-3</v>
      </c>
      <c r="Q4344" s="27">
        <v>0.112861845473607</v>
      </c>
      <c r="R4344" s="28">
        <v>3.7</v>
      </c>
    </row>
    <row r="4345" spans="14:18" x14ac:dyDescent="0.25">
      <c r="N4345" s="29">
        <v>38968</v>
      </c>
      <c r="O4345" s="30">
        <v>8.00926710558056E-2</v>
      </c>
      <c r="P4345" s="30">
        <v>-8.0442391814030904E-3</v>
      </c>
      <c r="Q4345" s="30">
        <v>6.4276049867704702E-2</v>
      </c>
      <c r="R4345" s="31">
        <v>3.7</v>
      </c>
    </row>
    <row r="4346" spans="14:18" x14ac:dyDescent="0.25">
      <c r="N4346" s="26">
        <v>38967</v>
      </c>
      <c r="O4346" s="27">
        <v>8.4059753093758197E-2</v>
      </c>
      <c r="P4346" s="27">
        <v>-8.9201665615420405E-3</v>
      </c>
      <c r="Q4346" s="27">
        <v>5.65089091507869E-2</v>
      </c>
      <c r="R4346" s="28">
        <v>3.7</v>
      </c>
    </row>
    <row r="4347" spans="14:18" x14ac:dyDescent="0.25">
      <c r="N4347" s="29">
        <v>38966</v>
      </c>
      <c r="O4347" s="30">
        <v>8.3547595185310394E-2</v>
      </c>
      <c r="P4347" s="30">
        <v>-8.5894909458614308E-3</v>
      </c>
      <c r="Q4347" s="30">
        <v>5.9729552938166099E-2</v>
      </c>
      <c r="R4347" s="31">
        <v>3.7</v>
      </c>
    </row>
    <row r="4348" spans="14:18" x14ac:dyDescent="0.25">
      <c r="N4348" s="26">
        <v>38965</v>
      </c>
      <c r="O4348" s="27">
        <v>8.3453234151190506E-2</v>
      </c>
      <c r="P4348" s="27">
        <v>-8.3963903340535297E-3</v>
      </c>
      <c r="Q4348" s="27">
        <v>5.5199156573417299E-2</v>
      </c>
      <c r="R4348" s="28">
        <v>3.7</v>
      </c>
    </row>
    <row r="4349" spans="14:18" x14ac:dyDescent="0.25">
      <c r="N4349" s="29">
        <v>38964</v>
      </c>
      <c r="O4349" s="30">
        <v>8.7099938638047103E-2</v>
      </c>
      <c r="P4349" s="30">
        <v>-1.13641224651286E-2</v>
      </c>
      <c r="Q4349" s="30">
        <v>4.7225056067318402E-2</v>
      </c>
      <c r="R4349" s="31">
        <v>3.7</v>
      </c>
    </row>
    <row r="4350" spans="14:18" x14ac:dyDescent="0.25">
      <c r="N4350" s="26">
        <v>38961</v>
      </c>
      <c r="O4350" s="27">
        <v>8.0937912665947007E-2</v>
      </c>
      <c r="P4350" s="27">
        <v>-6.1385155680584403E-3</v>
      </c>
      <c r="Q4350" s="27">
        <v>5.8976478537471497E-2</v>
      </c>
      <c r="R4350" s="28">
        <v>3.7</v>
      </c>
    </row>
    <row r="4351" spans="14:18" x14ac:dyDescent="0.25">
      <c r="N4351" s="29">
        <v>38960</v>
      </c>
      <c r="O4351" s="30">
        <v>8.5092567313455506E-2</v>
      </c>
      <c r="P4351" s="30">
        <v>-9.5643880131338396E-3</v>
      </c>
      <c r="Q4351" s="30">
        <v>4.9832035239607997E-2</v>
      </c>
      <c r="R4351" s="31">
        <v>3.7</v>
      </c>
    </row>
    <row r="4352" spans="14:18" x14ac:dyDescent="0.25">
      <c r="N4352" s="26">
        <v>38959</v>
      </c>
      <c r="O4352" s="27">
        <v>8.2642415961151905E-2</v>
      </c>
      <c r="P4352" s="27">
        <v>-7.2646790696790199E-3</v>
      </c>
      <c r="Q4352" s="27">
        <v>5.6037008746929497E-2</v>
      </c>
      <c r="R4352" s="28">
        <v>3.7</v>
      </c>
    </row>
    <row r="4353" spans="14:18" x14ac:dyDescent="0.25">
      <c r="N4353" s="29">
        <v>38958</v>
      </c>
      <c r="O4353" s="30">
        <v>8.3172265599534403E-2</v>
      </c>
      <c r="P4353" s="30">
        <v>-8.0470373189969798E-3</v>
      </c>
      <c r="Q4353" s="30">
        <v>5.5128478368349401E-2</v>
      </c>
      <c r="R4353" s="31">
        <v>3.7</v>
      </c>
    </row>
    <row r="4354" spans="14:18" x14ac:dyDescent="0.25">
      <c r="N4354" s="26">
        <v>38957</v>
      </c>
      <c r="O4354" s="27">
        <v>8.5109803203212001E-2</v>
      </c>
      <c r="P4354" s="27">
        <v>-9.4160533977861605E-3</v>
      </c>
      <c r="Q4354" s="27">
        <v>5.4879776277522899E-2</v>
      </c>
      <c r="R4354" s="28">
        <v>3.7</v>
      </c>
    </row>
    <row r="4355" spans="14:18" x14ac:dyDescent="0.25">
      <c r="N4355" s="29">
        <v>38954</v>
      </c>
      <c r="O4355" s="30">
        <v>8.37943764193569E-2</v>
      </c>
      <c r="P4355" s="30">
        <v>-8.4036610552439394E-3</v>
      </c>
      <c r="Q4355" s="30">
        <v>6.0921894932759603E-2</v>
      </c>
      <c r="R4355" s="31">
        <v>3.7</v>
      </c>
    </row>
    <row r="4356" spans="14:18" x14ac:dyDescent="0.25">
      <c r="N4356" s="26">
        <v>38953</v>
      </c>
      <c r="O4356" s="27">
        <v>8.2467027146622601E-2</v>
      </c>
      <c r="P4356" s="27">
        <v>-6.7595090236513E-3</v>
      </c>
      <c r="Q4356" s="27">
        <v>5.9628325978043399E-2</v>
      </c>
      <c r="R4356" s="28">
        <v>3.7</v>
      </c>
    </row>
    <row r="4357" spans="14:18" x14ac:dyDescent="0.25">
      <c r="N4357" s="29">
        <v>38952</v>
      </c>
      <c r="O4357" s="30">
        <v>7.80804390772043E-2</v>
      </c>
      <c r="P4357" s="30">
        <v>-3.7665363117326801E-3</v>
      </c>
      <c r="Q4357" s="30">
        <v>6.5552991371695304E-2</v>
      </c>
      <c r="R4357" s="31">
        <v>3.7</v>
      </c>
    </row>
    <row r="4358" spans="14:18" x14ac:dyDescent="0.25">
      <c r="N4358" s="26">
        <v>38951</v>
      </c>
      <c r="O4358" s="27">
        <v>7.8565170867254605E-2</v>
      </c>
      <c r="P4358" s="27">
        <v>-4.6727381372149504E-3</v>
      </c>
      <c r="Q4358" s="27">
        <v>5.9291429694434801E-2</v>
      </c>
      <c r="R4358" s="28">
        <v>3.7</v>
      </c>
    </row>
    <row r="4359" spans="14:18" x14ac:dyDescent="0.25">
      <c r="N4359" s="29">
        <v>38947</v>
      </c>
      <c r="O4359" s="30">
        <v>7.84176777221013E-2</v>
      </c>
      <c r="P4359" s="30">
        <v>-3.3886946064457602E-3</v>
      </c>
      <c r="Q4359" s="30">
        <v>5.9407025316302202E-2</v>
      </c>
      <c r="R4359" s="31">
        <v>3.7</v>
      </c>
    </row>
    <row r="4360" spans="14:18" x14ac:dyDescent="0.25">
      <c r="N4360" s="26">
        <v>38946</v>
      </c>
      <c r="O4360" s="27">
        <v>8.0637284400046097E-2</v>
      </c>
      <c r="P4360" s="27">
        <v>-6.4927565519944204E-3</v>
      </c>
      <c r="Q4360" s="27">
        <v>5.7607367826593397E-2</v>
      </c>
      <c r="R4360" s="28">
        <v>3.7</v>
      </c>
    </row>
    <row r="4361" spans="14:18" x14ac:dyDescent="0.25">
      <c r="N4361" s="29">
        <v>38945</v>
      </c>
      <c r="O4361" s="30">
        <v>8.06493869346014E-2</v>
      </c>
      <c r="P4361" s="30">
        <v>-7.5707235429547702E-3</v>
      </c>
      <c r="Q4361" s="30">
        <v>6.0413240354800703E-2</v>
      </c>
      <c r="R4361" s="31">
        <v>3.7</v>
      </c>
    </row>
    <row r="4362" spans="14:18" x14ac:dyDescent="0.25">
      <c r="N4362" s="26">
        <v>38944</v>
      </c>
      <c r="O4362" s="27">
        <v>7.8152952311524901E-2</v>
      </c>
      <c r="P4362" s="27">
        <v>-6.0035381859982499E-3</v>
      </c>
      <c r="Q4362" s="27">
        <v>7.1120467928847395E-2</v>
      </c>
      <c r="R4362" s="28">
        <v>3.7</v>
      </c>
    </row>
    <row r="4363" spans="14:18" x14ac:dyDescent="0.25">
      <c r="N4363" s="29">
        <v>38943</v>
      </c>
      <c r="O4363" s="30">
        <v>8.2544005418984795E-2</v>
      </c>
      <c r="P4363" s="30">
        <v>-1.2021817068111401E-2</v>
      </c>
      <c r="Q4363" s="30">
        <v>7.1739766913576697E-2</v>
      </c>
      <c r="R4363" s="31">
        <v>3.7</v>
      </c>
    </row>
    <row r="4364" spans="14:18" x14ac:dyDescent="0.25">
      <c r="N4364" s="26">
        <v>38940</v>
      </c>
      <c r="O4364" s="27">
        <v>7.8480987196445501E-2</v>
      </c>
      <c r="P4364" s="27">
        <v>-9.0242727903068302E-3</v>
      </c>
      <c r="Q4364" s="27">
        <v>7.5263403004706006E-2</v>
      </c>
      <c r="R4364" s="28">
        <v>3.7</v>
      </c>
    </row>
    <row r="4365" spans="14:18" x14ac:dyDescent="0.25">
      <c r="N4365" s="29">
        <v>38939</v>
      </c>
      <c r="O4365" s="30">
        <v>7.9112578627912405E-2</v>
      </c>
      <c r="P4365" s="30">
        <v>-9.5105184462222405E-3</v>
      </c>
      <c r="Q4365" s="30">
        <v>6.9897489939978699E-2</v>
      </c>
      <c r="R4365" s="31">
        <v>3.7</v>
      </c>
    </row>
    <row r="4366" spans="14:18" x14ac:dyDescent="0.25">
      <c r="N4366" s="26">
        <v>38938</v>
      </c>
      <c r="O4366" s="27">
        <v>7.6436926050720402E-2</v>
      </c>
      <c r="P4366" s="27">
        <v>-6.8166359020641202E-3</v>
      </c>
      <c r="Q4366" s="27">
        <v>7.5121055994550406E-2</v>
      </c>
      <c r="R4366" s="28">
        <v>3.7</v>
      </c>
    </row>
    <row r="4367" spans="14:18" x14ac:dyDescent="0.25">
      <c r="N4367" s="29">
        <v>38937</v>
      </c>
      <c r="O4367" s="30">
        <v>7.7475423517357297E-2</v>
      </c>
      <c r="P4367" s="30">
        <v>-8.6643303764668E-3</v>
      </c>
      <c r="Q4367" s="30">
        <v>7.9421468777830004E-2</v>
      </c>
      <c r="R4367" s="31">
        <v>3.7</v>
      </c>
    </row>
    <row r="4368" spans="14:18" x14ac:dyDescent="0.25">
      <c r="N4368" s="26">
        <v>38933</v>
      </c>
      <c r="O4368" s="27">
        <v>7.50236610683849E-2</v>
      </c>
      <c r="P4368" s="27">
        <v>-7.1762810493055298E-3</v>
      </c>
      <c r="Q4368" s="27">
        <v>8.5596728305327899E-2</v>
      </c>
      <c r="R4368" s="28">
        <v>3.7</v>
      </c>
    </row>
    <row r="4369" spans="14:18" x14ac:dyDescent="0.25">
      <c r="N4369" s="29">
        <v>38932</v>
      </c>
      <c r="O4369" s="30">
        <v>8.1048740069013803E-2</v>
      </c>
      <c r="P4369" s="30">
        <v>-1.1314374477935599E-2</v>
      </c>
      <c r="Q4369" s="30">
        <v>8.0124322161463493E-2</v>
      </c>
      <c r="R4369" s="31">
        <v>3.7</v>
      </c>
    </row>
    <row r="4370" spans="14:18" x14ac:dyDescent="0.25">
      <c r="N4370" s="26">
        <v>38931</v>
      </c>
      <c r="O4370" s="27">
        <v>7.7773784640702698E-2</v>
      </c>
      <c r="P4370" s="27">
        <v>-9.3404115842427807E-3</v>
      </c>
      <c r="Q4370" s="27">
        <v>8.9002583123289597E-2</v>
      </c>
      <c r="R4370" s="28">
        <v>3.7</v>
      </c>
    </row>
    <row r="4371" spans="14:18" x14ac:dyDescent="0.25">
      <c r="N4371" s="29">
        <v>38930</v>
      </c>
      <c r="O4371" s="30">
        <v>8.4335326544250605E-2</v>
      </c>
      <c r="P4371" s="30">
        <v>-1.54811997875593E-2</v>
      </c>
      <c r="Q4371" s="30">
        <v>7.2760218831856197E-2</v>
      </c>
      <c r="R4371" s="31">
        <v>3.7</v>
      </c>
    </row>
    <row r="4372" spans="14:18" x14ac:dyDescent="0.25">
      <c r="N4372" s="26">
        <v>38929</v>
      </c>
      <c r="O4372" s="27">
        <v>7.4105247780666003E-2</v>
      </c>
      <c r="P4372" s="27">
        <v>-6.0976526963055404E-3</v>
      </c>
      <c r="Q4372" s="27">
        <v>9.1036616926101502E-2</v>
      </c>
      <c r="R4372" s="28">
        <v>3.7</v>
      </c>
    </row>
    <row r="4373" spans="14:18" x14ac:dyDescent="0.25">
      <c r="N4373" s="29">
        <v>38925</v>
      </c>
      <c r="O4373" s="30">
        <v>7.8380244371784702E-2</v>
      </c>
      <c r="P4373" s="30">
        <v>-1.00290157274257E-2</v>
      </c>
      <c r="Q4373" s="30">
        <v>9.1857910527073594E-2</v>
      </c>
      <c r="R4373" s="31">
        <v>3.7</v>
      </c>
    </row>
    <row r="4374" spans="14:18" x14ac:dyDescent="0.25">
      <c r="N4374" s="26">
        <v>38924</v>
      </c>
      <c r="O4374" s="27">
        <v>8.2742803826419103E-2</v>
      </c>
      <c r="P4374" s="27">
        <v>-1.36730429847152E-2</v>
      </c>
      <c r="Q4374" s="27">
        <v>8.8303186058644706E-2</v>
      </c>
      <c r="R4374" s="28">
        <v>3.7</v>
      </c>
    </row>
    <row r="4375" spans="14:18" x14ac:dyDescent="0.25">
      <c r="N4375" s="29">
        <v>38923</v>
      </c>
      <c r="O4375" s="30">
        <v>8.04472463917391E-2</v>
      </c>
      <c r="P4375" s="30">
        <v>-9.3457497670901904E-3</v>
      </c>
      <c r="Q4375" s="30">
        <v>8.7986687544054407E-2</v>
      </c>
      <c r="R4375" s="31">
        <v>3.7</v>
      </c>
    </row>
    <row r="4376" spans="14:18" x14ac:dyDescent="0.25">
      <c r="N4376" s="26">
        <v>38922</v>
      </c>
      <c r="O4376" s="27">
        <v>8.2546563106838597E-2</v>
      </c>
      <c r="P4376" s="27">
        <v>-8.0532065846224098E-3</v>
      </c>
      <c r="Q4376" s="27">
        <v>7.5564421969096296E-2</v>
      </c>
      <c r="R4376" s="28">
        <v>3.7</v>
      </c>
    </row>
    <row r="4377" spans="14:18" x14ac:dyDescent="0.25">
      <c r="N4377" s="29">
        <v>38919</v>
      </c>
      <c r="O4377" s="30">
        <v>8.5286693497566304E-2</v>
      </c>
      <c r="P4377" s="30">
        <v>-1.3005973690332601E-2</v>
      </c>
      <c r="Q4377" s="30">
        <v>8.5278165865887004E-2</v>
      </c>
      <c r="R4377" s="31">
        <v>3.7</v>
      </c>
    </row>
    <row r="4378" spans="14:18" x14ac:dyDescent="0.25">
      <c r="N4378" s="26">
        <v>38917</v>
      </c>
      <c r="O4378" s="27">
        <v>8.7347208282837499E-2</v>
      </c>
      <c r="P4378" s="27">
        <v>-1.54137228670213E-2</v>
      </c>
      <c r="Q4378" s="27">
        <v>9.7285852837635897E-2</v>
      </c>
      <c r="R4378" s="28">
        <v>3.7</v>
      </c>
    </row>
    <row r="4379" spans="14:18" x14ac:dyDescent="0.25">
      <c r="N4379" s="29">
        <v>38916</v>
      </c>
      <c r="O4379" s="30">
        <v>8.4458291098540098E-2</v>
      </c>
      <c r="P4379" s="30">
        <v>-1.3756694502631299E-2</v>
      </c>
      <c r="Q4379" s="30">
        <v>0.10861291461899</v>
      </c>
      <c r="R4379" s="31">
        <v>3.7</v>
      </c>
    </row>
    <row r="4380" spans="14:18" x14ac:dyDescent="0.25">
      <c r="N4380" s="26">
        <v>38915</v>
      </c>
      <c r="O4380" s="27">
        <v>8.5861493965247296E-2</v>
      </c>
      <c r="P4380" s="27">
        <v>-1.62655351592381E-2</v>
      </c>
      <c r="Q4380" s="27">
        <v>0.11250675738546501</v>
      </c>
      <c r="R4380" s="28">
        <v>3.7</v>
      </c>
    </row>
    <row r="4381" spans="14:18" x14ac:dyDescent="0.25">
      <c r="N4381" s="29">
        <v>38912</v>
      </c>
      <c r="O4381" s="30">
        <v>8.3247682730380704E-2</v>
      </c>
      <c r="P4381" s="30">
        <v>-1.1786250105814199E-2</v>
      </c>
      <c r="Q4381" s="30">
        <v>0.11254220690113299</v>
      </c>
      <c r="R4381" s="31">
        <v>3.7</v>
      </c>
    </row>
    <row r="4382" spans="14:18" x14ac:dyDescent="0.25">
      <c r="N4382" s="26">
        <v>38911</v>
      </c>
      <c r="O4382" s="27">
        <v>8.3876849362807607E-2</v>
      </c>
      <c r="P4382" s="27">
        <v>-1.2944671160954499E-2</v>
      </c>
      <c r="Q4382" s="27">
        <v>0.108328876657585</v>
      </c>
      <c r="R4382" s="28">
        <v>3.7</v>
      </c>
    </row>
    <row r="4383" spans="14:18" x14ac:dyDescent="0.25">
      <c r="N4383" s="29">
        <v>38910</v>
      </c>
      <c r="O4383" s="30">
        <v>8.2693713787583098E-2</v>
      </c>
      <c r="P4383" s="30">
        <v>-8.1760725698300906E-3</v>
      </c>
      <c r="Q4383" s="30">
        <v>9.0732504970187505E-2</v>
      </c>
      <c r="R4383" s="31">
        <v>3.7</v>
      </c>
    </row>
    <row r="4384" spans="14:18" x14ac:dyDescent="0.25">
      <c r="N4384" s="26">
        <v>38909</v>
      </c>
      <c r="O4384" s="27">
        <v>7.9119850167749695E-2</v>
      </c>
      <c r="P4384" s="27">
        <v>-6.2709696981616096E-3</v>
      </c>
      <c r="Q4384" s="27">
        <v>8.9413861055790897E-2</v>
      </c>
      <c r="R4384" s="28">
        <v>3.7</v>
      </c>
    </row>
    <row r="4385" spans="14:18" x14ac:dyDescent="0.25">
      <c r="N4385" s="29">
        <v>38908</v>
      </c>
      <c r="O4385" s="30">
        <v>7.9003291426302594E-2</v>
      </c>
      <c r="P4385" s="30">
        <v>-6.3461318169783596E-3</v>
      </c>
      <c r="Q4385" s="30">
        <v>8.9649537455508799E-2</v>
      </c>
      <c r="R4385" s="31">
        <v>3.7</v>
      </c>
    </row>
    <row r="4386" spans="14:18" x14ac:dyDescent="0.25">
      <c r="N4386" s="26">
        <v>38905</v>
      </c>
      <c r="O4386" s="27">
        <v>7.6266809655856693E-2</v>
      </c>
      <c r="P4386" s="27">
        <v>-6.2003463000076704E-3</v>
      </c>
      <c r="Q4386" s="27">
        <v>0.114764738305943</v>
      </c>
      <c r="R4386" s="28">
        <v>3.7</v>
      </c>
    </row>
    <row r="4387" spans="14:18" x14ac:dyDescent="0.25">
      <c r="N4387" s="29">
        <v>38904</v>
      </c>
      <c r="O4387" s="30">
        <v>7.3212750650125294E-2</v>
      </c>
      <c r="P4387" s="30">
        <v>-2.88380717118729E-3</v>
      </c>
      <c r="Q4387" s="30">
        <v>0.12504098970812899</v>
      </c>
      <c r="R4387" s="31">
        <v>3.7</v>
      </c>
    </row>
    <row r="4388" spans="14:18" x14ac:dyDescent="0.25">
      <c r="N4388" s="26">
        <v>38903</v>
      </c>
      <c r="O4388" s="27">
        <v>7.5223324891187798E-2</v>
      </c>
      <c r="P4388" s="27">
        <v>-7.59866185788469E-3</v>
      </c>
      <c r="Q4388" s="27">
        <v>0.13825199803878599</v>
      </c>
      <c r="R4388" s="28">
        <v>3.7</v>
      </c>
    </row>
    <row r="4389" spans="14:18" x14ac:dyDescent="0.25">
      <c r="N4389" s="29">
        <v>38902</v>
      </c>
      <c r="O4389" s="30">
        <v>7.0265102683917294E-2</v>
      </c>
      <c r="P4389" s="30">
        <v>-4.8665179427555998E-4</v>
      </c>
      <c r="Q4389" s="30">
        <v>0.12877241591892</v>
      </c>
      <c r="R4389" s="31">
        <v>3.7</v>
      </c>
    </row>
    <row r="4390" spans="14:18" x14ac:dyDescent="0.25">
      <c r="N4390" s="26">
        <v>38898</v>
      </c>
      <c r="O4390" s="27">
        <v>7.4035701330136205E-2</v>
      </c>
      <c r="P4390" s="27">
        <v>-6.5746125197587704E-3</v>
      </c>
      <c r="Q4390" s="27">
        <v>0.134157991205204</v>
      </c>
      <c r="R4390" s="28">
        <v>3.7</v>
      </c>
    </row>
    <row r="4391" spans="14:18" x14ac:dyDescent="0.25">
      <c r="N4391" s="29">
        <v>38897</v>
      </c>
      <c r="O4391" s="30">
        <v>7.6324539861673299E-2</v>
      </c>
      <c r="P4391" s="30">
        <v>-7.0545953684784304E-3</v>
      </c>
      <c r="Q4391" s="30">
        <v>0.15914511142667601</v>
      </c>
      <c r="R4391" s="31">
        <v>3.7</v>
      </c>
    </row>
    <row r="4392" spans="14:18" x14ac:dyDescent="0.25">
      <c r="N4392" s="26">
        <v>38896</v>
      </c>
      <c r="O4392" s="27">
        <v>7.8879042556362106E-2</v>
      </c>
      <c r="P4392" s="27">
        <v>-1.12158313414693E-2</v>
      </c>
      <c r="Q4392" s="27">
        <v>0.16664637505173199</v>
      </c>
      <c r="R4392" s="28">
        <v>3.7</v>
      </c>
    </row>
    <row r="4393" spans="14:18" x14ac:dyDescent="0.25">
      <c r="N4393" s="29">
        <v>38895</v>
      </c>
      <c r="O4393" s="30">
        <v>7.7031864765007202E-2</v>
      </c>
      <c r="P4393" s="30">
        <v>-9.20373032505779E-3</v>
      </c>
      <c r="Q4393" s="30">
        <v>0.144726471059483</v>
      </c>
      <c r="R4393" s="31">
        <v>3.7</v>
      </c>
    </row>
    <row r="4394" spans="14:18" x14ac:dyDescent="0.25">
      <c r="N4394" s="26">
        <v>38891</v>
      </c>
      <c r="O4394" s="27">
        <v>8.0525873396891406E-2</v>
      </c>
      <c r="P4394" s="27">
        <v>-1.1747425398751199E-2</v>
      </c>
      <c r="Q4394" s="27">
        <v>0.118486553999817</v>
      </c>
      <c r="R4394" s="28">
        <v>3.7</v>
      </c>
    </row>
    <row r="4395" spans="14:18" x14ac:dyDescent="0.25">
      <c r="N4395" s="29">
        <v>38890</v>
      </c>
      <c r="O4395" s="30">
        <v>7.4052395894818601E-2</v>
      </c>
      <c r="P4395" s="30">
        <v>-4.5959603468389999E-3</v>
      </c>
      <c r="Q4395" s="30">
        <v>0.119896017456771</v>
      </c>
      <c r="R4395" s="31">
        <v>3.7</v>
      </c>
    </row>
    <row r="4396" spans="14:18" x14ac:dyDescent="0.25">
      <c r="N4396" s="26">
        <v>38889</v>
      </c>
      <c r="O4396" s="27">
        <v>7.7740511462924794E-2</v>
      </c>
      <c r="P4396" s="27">
        <v>-7.2771127605324101E-3</v>
      </c>
      <c r="Q4396" s="27">
        <v>0.104616460071649</v>
      </c>
      <c r="R4396" s="28">
        <v>3.7</v>
      </c>
    </row>
    <row r="4397" spans="14:18" x14ac:dyDescent="0.25">
      <c r="N4397" s="29">
        <v>38888</v>
      </c>
      <c r="O4397" s="30">
        <v>9.3025539643608102E-2</v>
      </c>
      <c r="P4397" s="30">
        <v>-1.95410311331915E-2</v>
      </c>
      <c r="Q4397" s="30">
        <v>7.3160027539446601E-2</v>
      </c>
      <c r="R4397" s="31">
        <v>3.7</v>
      </c>
    </row>
    <row r="4398" spans="14:18" x14ac:dyDescent="0.25">
      <c r="N4398" s="26">
        <v>38884</v>
      </c>
      <c r="O4398" s="27">
        <v>7.8526730074194806E-2</v>
      </c>
      <c r="P4398" s="27">
        <v>-6.9686759966990797E-3</v>
      </c>
      <c r="Q4398" s="27">
        <v>9.993542107318E-2</v>
      </c>
      <c r="R4398" s="28">
        <v>3.7</v>
      </c>
    </row>
    <row r="4399" spans="14:18" x14ac:dyDescent="0.25">
      <c r="N4399" s="29">
        <v>38883</v>
      </c>
      <c r="O4399" s="30">
        <v>8.3367677164145906E-2</v>
      </c>
      <c r="P4399" s="30">
        <v>-1.04332580303167E-2</v>
      </c>
      <c r="Q4399" s="30">
        <v>8.7397226271787504E-2</v>
      </c>
      <c r="R4399" s="31">
        <v>3.7</v>
      </c>
    </row>
    <row r="4400" spans="14:18" x14ac:dyDescent="0.25">
      <c r="N4400" s="26">
        <v>38882</v>
      </c>
      <c r="O4400" s="27">
        <v>8.3928927229566394E-2</v>
      </c>
      <c r="P4400" s="27">
        <v>-1.08346480005413E-2</v>
      </c>
      <c r="Q4400" s="27">
        <v>8.5196408747766503E-2</v>
      </c>
      <c r="R4400" s="28">
        <v>3.7</v>
      </c>
    </row>
    <row r="4401" spans="14:18" x14ac:dyDescent="0.25">
      <c r="N4401" s="29">
        <v>38881</v>
      </c>
      <c r="O4401" s="30">
        <v>8.7378596280502693E-2</v>
      </c>
      <c r="P4401" s="30">
        <v>-1.18267014101284E-2</v>
      </c>
      <c r="Q4401" s="30">
        <v>7.51681979145781E-2</v>
      </c>
      <c r="R4401" s="31">
        <v>3.7</v>
      </c>
    </row>
    <row r="4402" spans="14:18" x14ac:dyDescent="0.25">
      <c r="N4402" s="26">
        <v>38880</v>
      </c>
      <c r="O4402" s="27">
        <v>8.01341262634815E-2</v>
      </c>
      <c r="P4402" s="27">
        <v>-8.9545056214867403E-3</v>
      </c>
      <c r="Q4402" s="27">
        <v>8.6426256817968394E-2</v>
      </c>
      <c r="R4402" s="28">
        <v>3.7</v>
      </c>
    </row>
    <row r="4403" spans="14:18" x14ac:dyDescent="0.25">
      <c r="N4403" s="29">
        <v>38877</v>
      </c>
      <c r="O4403" s="30">
        <v>7.2929743594930194E-2</v>
      </c>
      <c r="P4403" s="30">
        <v>-3.9553449298106603E-3</v>
      </c>
      <c r="Q4403" s="30">
        <v>9.9693528755527297E-2</v>
      </c>
      <c r="R4403" s="31">
        <v>3.7</v>
      </c>
    </row>
    <row r="4404" spans="14:18" x14ac:dyDescent="0.25">
      <c r="N4404" s="26">
        <v>38874</v>
      </c>
      <c r="O4404" s="27">
        <v>7.6520575130228294E-2</v>
      </c>
      <c r="P4404" s="27">
        <v>-6.9106899885937496E-3</v>
      </c>
      <c r="Q4404" s="27">
        <v>8.6895767756625594E-2</v>
      </c>
      <c r="R4404" s="28">
        <v>3.7</v>
      </c>
    </row>
    <row r="4405" spans="14:18" x14ac:dyDescent="0.25">
      <c r="N4405" s="29">
        <v>38873</v>
      </c>
      <c r="O4405" s="30">
        <v>7.0021747276734006E-2</v>
      </c>
      <c r="P4405" s="30">
        <v>-3.4837196026970899E-3</v>
      </c>
      <c r="Q4405" s="30">
        <v>9.4998691601126201E-2</v>
      </c>
      <c r="R4405" s="31">
        <v>3.7</v>
      </c>
    </row>
    <row r="4406" spans="14:18" x14ac:dyDescent="0.25">
      <c r="N4406" s="26">
        <v>38870</v>
      </c>
      <c r="O4406" s="27">
        <v>7.2976587545468097E-2</v>
      </c>
      <c r="P4406" s="27">
        <v>-3.02736399302666E-3</v>
      </c>
      <c r="Q4406" s="27">
        <v>8.5354939068138999E-2</v>
      </c>
      <c r="R4406" s="28">
        <v>3.7</v>
      </c>
    </row>
    <row r="4407" spans="14:18" x14ac:dyDescent="0.25">
      <c r="N4407" s="29">
        <v>38869</v>
      </c>
      <c r="O4407" s="30">
        <v>7.6481703391119898E-2</v>
      </c>
      <c r="P4407" s="30">
        <v>-5.86003789032027E-3</v>
      </c>
      <c r="Q4407" s="30">
        <v>8.2663881413771498E-2</v>
      </c>
      <c r="R4407" s="31">
        <v>3.7</v>
      </c>
    </row>
    <row r="4408" spans="14:18" x14ac:dyDescent="0.25">
      <c r="N4408" s="26">
        <v>38868</v>
      </c>
      <c r="O4408" s="27">
        <v>8.4083679559830898E-2</v>
      </c>
      <c r="P4408" s="27">
        <v>-1.1856417654114101E-2</v>
      </c>
      <c r="Q4408" s="27">
        <v>7.07764487368443E-2</v>
      </c>
      <c r="R4408" s="28">
        <v>3.7</v>
      </c>
    </row>
    <row r="4409" spans="14:18" x14ac:dyDescent="0.25">
      <c r="N4409" s="29">
        <v>38867</v>
      </c>
      <c r="O4409" s="30">
        <v>8.9856228380170197E-2</v>
      </c>
      <c r="P4409" s="30">
        <v>-1.43455552662403E-2</v>
      </c>
      <c r="Q4409" s="30">
        <v>4.72707680350853E-2</v>
      </c>
      <c r="R4409" s="31">
        <v>3.7</v>
      </c>
    </row>
    <row r="4410" spans="14:18" x14ac:dyDescent="0.25">
      <c r="N4410" s="26">
        <v>38863</v>
      </c>
      <c r="O4410" s="27">
        <v>9.0042276619449593E-2</v>
      </c>
      <c r="P4410" s="27">
        <v>-1.6474652828820598E-2</v>
      </c>
      <c r="Q4410" s="27">
        <v>4.50032250003169E-2</v>
      </c>
      <c r="R4410" s="28">
        <v>3.7</v>
      </c>
    </row>
    <row r="4411" spans="14:18" x14ac:dyDescent="0.25">
      <c r="N4411" s="29">
        <v>38862</v>
      </c>
      <c r="O4411" s="30">
        <v>8.99758447939807E-2</v>
      </c>
      <c r="P4411" s="30">
        <v>-1.34152332437659E-2</v>
      </c>
      <c r="Q4411" s="30">
        <v>5.38797560472297E-2</v>
      </c>
      <c r="R4411" s="31">
        <v>3.7</v>
      </c>
    </row>
    <row r="4412" spans="14:18" x14ac:dyDescent="0.25">
      <c r="N4412" s="26">
        <v>38861</v>
      </c>
      <c r="O4412" s="27">
        <v>9.1406759014652894E-2</v>
      </c>
      <c r="P4412" s="27">
        <v>-1.4884781051421299E-2</v>
      </c>
      <c r="Q4412" s="27">
        <v>5.3422810843144999E-2</v>
      </c>
      <c r="R4412" s="28">
        <v>3.7</v>
      </c>
    </row>
    <row r="4413" spans="14:18" x14ac:dyDescent="0.25">
      <c r="N4413" s="29">
        <v>38860</v>
      </c>
      <c r="O4413" s="30">
        <v>8.7899977452826003E-2</v>
      </c>
      <c r="P4413" s="30">
        <v>-1.1785768163206501E-2</v>
      </c>
      <c r="Q4413" s="30">
        <v>4.72492782989299E-2</v>
      </c>
      <c r="R4413" s="31">
        <v>3.7</v>
      </c>
    </row>
    <row r="4414" spans="14:18" x14ac:dyDescent="0.25">
      <c r="N4414" s="26">
        <v>38859</v>
      </c>
      <c r="O4414" s="27">
        <v>8.7727513028714801E-2</v>
      </c>
      <c r="P4414" s="27">
        <v>-1.11269874365932E-2</v>
      </c>
      <c r="Q4414" s="27">
        <v>4.81935116024821E-2</v>
      </c>
      <c r="R4414" s="28">
        <v>3.7</v>
      </c>
    </row>
    <row r="4415" spans="14:18" x14ac:dyDescent="0.25">
      <c r="N4415" s="29">
        <v>38856</v>
      </c>
      <c r="O4415" s="30">
        <v>8.4971576490485604E-2</v>
      </c>
      <c r="P4415" s="30">
        <v>-9.8222429154000007E-3</v>
      </c>
      <c r="Q4415" s="30">
        <v>4.6958010331641403E-2</v>
      </c>
      <c r="R4415" s="31">
        <v>3.7</v>
      </c>
    </row>
    <row r="4416" spans="14:18" x14ac:dyDescent="0.25">
      <c r="N4416" s="26">
        <v>38855</v>
      </c>
      <c r="O4416" s="27">
        <v>8.3959256772021804E-2</v>
      </c>
      <c r="P4416" s="27">
        <v>-1.1079242909290301E-2</v>
      </c>
      <c r="Q4416" s="27">
        <v>5.3749802423939903E-2</v>
      </c>
      <c r="R4416" s="28">
        <v>3.7</v>
      </c>
    </row>
    <row r="4417" spans="14:18" x14ac:dyDescent="0.25">
      <c r="N4417" s="29">
        <v>38854</v>
      </c>
      <c r="O4417" s="30">
        <v>7.95888242640959E-2</v>
      </c>
      <c r="P4417" s="30">
        <v>-1.00413026464495E-2</v>
      </c>
      <c r="Q4417" s="30">
        <v>6.2591645213282296E-2</v>
      </c>
      <c r="R4417" s="31">
        <v>3.7</v>
      </c>
    </row>
    <row r="4418" spans="14:18" x14ac:dyDescent="0.25">
      <c r="N4418" s="26">
        <v>38853</v>
      </c>
      <c r="O4418" s="27">
        <v>8.4075419103055299E-2</v>
      </c>
      <c r="P4418" s="27">
        <v>-1.4662562204E-2</v>
      </c>
      <c r="Q4418" s="27">
        <v>4.8243519917816301E-2</v>
      </c>
      <c r="R4418" s="28">
        <v>3.7</v>
      </c>
    </row>
    <row r="4419" spans="14:18" x14ac:dyDescent="0.25">
      <c r="N4419" s="29">
        <v>38852</v>
      </c>
      <c r="O4419" s="30">
        <v>8.2916185700991504E-2</v>
      </c>
      <c r="P4419" s="30">
        <v>-1.49332663606009E-2</v>
      </c>
      <c r="Q4419" s="30">
        <v>5.6785312128135201E-2</v>
      </c>
      <c r="R4419" s="31">
        <v>3.7</v>
      </c>
    </row>
    <row r="4420" spans="14:18" x14ac:dyDescent="0.25">
      <c r="N4420" s="26">
        <v>38849</v>
      </c>
      <c r="O4420" s="27">
        <v>8.3082653641206497E-2</v>
      </c>
      <c r="P4420" s="27">
        <v>-1.8643775749546E-2</v>
      </c>
      <c r="Q4420" s="27">
        <v>5.6822367037417401E-2</v>
      </c>
      <c r="R4420" s="28">
        <v>3.7</v>
      </c>
    </row>
    <row r="4421" spans="14:18" x14ac:dyDescent="0.25">
      <c r="N4421" s="29">
        <v>38848</v>
      </c>
      <c r="O4421" s="30">
        <v>6.9971418182573894E-2</v>
      </c>
      <c r="P4421" s="30">
        <v>-9.0999350726118002E-3</v>
      </c>
      <c r="Q4421" s="30">
        <v>7.9687909947835506E-2</v>
      </c>
      <c r="R4421" s="31">
        <v>3.7</v>
      </c>
    </row>
    <row r="4422" spans="14:18" x14ac:dyDescent="0.25">
      <c r="N4422" s="26">
        <v>38847</v>
      </c>
      <c r="O4422" s="27">
        <v>7.1287549319182603E-2</v>
      </c>
      <c r="P4422" s="27">
        <v>-9.4001880425274593E-3</v>
      </c>
      <c r="Q4422" s="27">
        <v>6.91233629306406E-2</v>
      </c>
      <c r="R4422" s="28">
        <v>3.7</v>
      </c>
    </row>
    <row r="4423" spans="14:18" x14ac:dyDescent="0.25">
      <c r="N4423" s="29">
        <v>38846</v>
      </c>
      <c r="O4423" s="30">
        <v>6.8852321526476398E-2</v>
      </c>
      <c r="P4423" s="30">
        <v>-8.6729352964678205E-3</v>
      </c>
      <c r="Q4423" s="30">
        <v>8.3602853700343704E-2</v>
      </c>
      <c r="R4423" s="31">
        <v>3.7</v>
      </c>
    </row>
    <row r="4424" spans="14:18" x14ac:dyDescent="0.25">
      <c r="N4424" s="26">
        <v>38845</v>
      </c>
      <c r="O4424" s="27">
        <v>7.2950552693490697E-2</v>
      </c>
      <c r="P4424" s="27">
        <v>-1.1599128970669999E-2</v>
      </c>
      <c r="Q4424" s="27">
        <v>7.0048729657558706E-2</v>
      </c>
      <c r="R4424" s="28">
        <v>3.7</v>
      </c>
    </row>
    <row r="4425" spans="14:18" x14ac:dyDescent="0.25">
      <c r="N4425" s="29">
        <v>38842</v>
      </c>
      <c r="O4425" s="30">
        <v>7.2262010420428902E-2</v>
      </c>
      <c r="P4425" s="30">
        <v>-1.18928873389281E-2</v>
      </c>
      <c r="Q4425" s="30">
        <v>8.0714446761718295E-2</v>
      </c>
      <c r="R4425" s="31">
        <v>3.7</v>
      </c>
    </row>
    <row r="4426" spans="14:18" x14ac:dyDescent="0.25">
      <c r="N4426" s="26">
        <v>38841</v>
      </c>
      <c r="O4426" s="27">
        <v>7.0085925089696494E-2</v>
      </c>
      <c r="P4426" s="27">
        <v>-1.2734865834231701E-2</v>
      </c>
      <c r="Q4426" s="27">
        <v>9.3184500330358605E-2</v>
      </c>
      <c r="R4426" s="28">
        <v>3.7</v>
      </c>
    </row>
    <row r="4427" spans="14:18" x14ac:dyDescent="0.25">
      <c r="N4427" s="29">
        <v>38840</v>
      </c>
      <c r="O4427" s="30">
        <v>7.18349020741961E-2</v>
      </c>
      <c r="P4427" s="30">
        <v>-1.61600523724406E-2</v>
      </c>
      <c r="Q4427" s="30">
        <v>9.0829788438499898E-2</v>
      </c>
      <c r="R4427" s="31">
        <v>3.7</v>
      </c>
    </row>
    <row r="4428" spans="14:18" x14ac:dyDescent="0.25">
      <c r="N4428" s="26">
        <v>38839</v>
      </c>
      <c r="O4428" s="27">
        <v>7.5314678055955403E-2</v>
      </c>
      <c r="P4428" s="27">
        <v>-2.2111737867963902E-2</v>
      </c>
      <c r="Q4428" s="27">
        <v>8.8410469670292105E-2</v>
      </c>
      <c r="R4428" s="28">
        <v>3.7</v>
      </c>
    </row>
    <row r="4429" spans="14:18" x14ac:dyDescent="0.25">
      <c r="N4429" s="29">
        <v>38835</v>
      </c>
      <c r="O4429" s="30">
        <v>8.0834920065089397E-2</v>
      </c>
      <c r="P4429" s="30">
        <v>-2.7264124418232699E-2</v>
      </c>
      <c r="Q4429" s="30">
        <v>6.70250054044986E-2</v>
      </c>
      <c r="R4429" s="31">
        <v>3.7</v>
      </c>
    </row>
    <row r="4430" spans="14:18" x14ac:dyDescent="0.25">
      <c r="N4430" s="26">
        <v>38834</v>
      </c>
      <c r="O4430" s="27">
        <v>8.48070247607456E-2</v>
      </c>
      <c r="P4430" s="27">
        <v>-3.0227490095759899E-2</v>
      </c>
      <c r="Q4430" s="27">
        <v>5.6940991878834002E-2</v>
      </c>
      <c r="R4430" s="28">
        <v>3.7</v>
      </c>
    </row>
    <row r="4431" spans="14:18" x14ac:dyDescent="0.25">
      <c r="N4431" s="29">
        <v>38833</v>
      </c>
      <c r="O4431" s="30">
        <v>8.7432648293681803E-2</v>
      </c>
      <c r="P4431" s="30">
        <v>-3.3470798665933998E-2</v>
      </c>
      <c r="Q4431" s="30">
        <v>5.58183020541538E-2</v>
      </c>
      <c r="R4431" s="31">
        <v>3.7</v>
      </c>
    </row>
    <row r="4432" spans="14:18" x14ac:dyDescent="0.25">
      <c r="N4432" s="26">
        <v>38832</v>
      </c>
      <c r="O4432" s="27">
        <v>8.1946495444279996E-2</v>
      </c>
      <c r="P4432" s="27">
        <v>-2.8312321972177999E-2</v>
      </c>
      <c r="Q4432" s="27">
        <v>5.8599400477213702E-2</v>
      </c>
      <c r="R4432" s="28">
        <v>3.7</v>
      </c>
    </row>
    <row r="4433" spans="14:18" x14ac:dyDescent="0.25">
      <c r="N4433" s="29">
        <v>38831</v>
      </c>
      <c r="O4433" s="30">
        <v>7.7528658435586401E-2</v>
      </c>
      <c r="P4433" s="30">
        <v>-2.35445399740454E-2</v>
      </c>
      <c r="Q4433" s="30">
        <v>5.4044791655575998E-2</v>
      </c>
      <c r="R4433" s="31">
        <v>3.7</v>
      </c>
    </row>
    <row r="4434" spans="14:18" x14ac:dyDescent="0.25">
      <c r="N4434" s="26">
        <v>38828</v>
      </c>
      <c r="O4434" s="27">
        <v>7.5645834500967804E-2</v>
      </c>
      <c r="P4434" s="27">
        <v>-2.2045326162057701E-2</v>
      </c>
      <c r="Q4434" s="27">
        <v>6.0672140160566802E-2</v>
      </c>
      <c r="R4434" s="28">
        <v>3.7</v>
      </c>
    </row>
    <row r="4435" spans="14:18" x14ac:dyDescent="0.25">
      <c r="N4435" s="29">
        <v>38826</v>
      </c>
      <c r="O4435" s="30">
        <v>8.4716853827693103E-2</v>
      </c>
      <c r="P4435" s="30">
        <v>-3.09294532760853E-2</v>
      </c>
      <c r="Q4435" s="30">
        <v>5.0488483431728799E-2</v>
      </c>
      <c r="R4435" s="31">
        <v>3.7</v>
      </c>
    </row>
    <row r="4436" spans="14:18" x14ac:dyDescent="0.25">
      <c r="N4436" s="26">
        <v>38825</v>
      </c>
      <c r="O4436" s="27">
        <v>8.5050376216603094E-2</v>
      </c>
      <c r="P4436" s="27">
        <v>-3.1401533030364998E-2</v>
      </c>
      <c r="Q4436" s="27">
        <v>5.4395506608081103E-2</v>
      </c>
      <c r="R4436" s="28">
        <v>3.7</v>
      </c>
    </row>
    <row r="4437" spans="14:18" x14ac:dyDescent="0.25">
      <c r="N4437" s="29">
        <v>38824</v>
      </c>
      <c r="O4437" s="30">
        <v>8.7571241524544E-2</v>
      </c>
      <c r="P4437" s="30">
        <v>-3.3625714875616497E-2</v>
      </c>
      <c r="Q4437" s="30">
        <v>5.0772399958596899E-2</v>
      </c>
      <c r="R4437" s="31">
        <v>3.7</v>
      </c>
    </row>
    <row r="4438" spans="14:18" x14ac:dyDescent="0.25">
      <c r="N4438" s="26">
        <v>38819</v>
      </c>
      <c r="O4438" s="27">
        <v>8.15292739368325E-2</v>
      </c>
      <c r="P4438" s="27">
        <v>-2.70740364507824E-2</v>
      </c>
      <c r="Q4438" s="27">
        <v>4.5478808140915497E-2</v>
      </c>
      <c r="R4438" s="28">
        <v>3.7</v>
      </c>
    </row>
    <row r="4439" spans="14:18" x14ac:dyDescent="0.25">
      <c r="N4439" s="29">
        <v>38818</v>
      </c>
      <c r="O4439" s="30">
        <v>8.5383026435869397E-2</v>
      </c>
      <c r="P4439" s="30">
        <v>-3.03421602944134E-2</v>
      </c>
      <c r="Q4439" s="30">
        <v>3.6691837951789603E-2</v>
      </c>
      <c r="R4439" s="31">
        <v>3.7</v>
      </c>
    </row>
    <row r="4440" spans="14:18" x14ac:dyDescent="0.25">
      <c r="N4440" s="26">
        <v>38817</v>
      </c>
      <c r="O4440" s="27">
        <v>8.6404348012530302E-2</v>
      </c>
      <c r="P4440" s="27">
        <v>-3.1085826269825E-2</v>
      </c>
      <c r="Q4440" s="27">
        <v>3.4931986791630502E-2</v>
      </c>
      <c r="R4440" s="28">
        <v>3.7</v>
      </c>
    </row>
    <row r="4441" spans="14:18" x14ac:dyDescent="0.25">
      <c r="N4441" s="29">
        <v>38814</v>
      </c>
      <c r="O4441" s="30">
        <v>8.7880311953621601E-2</v>
      </c>
      <c r="P4441" s="30">
        <v>-3.2540455224410098E-2</v>
      </c>
      <c r="Q4441" s="30">
        <v>2.6089601506351898E-2</v>
      </c>
      <c r="R4441" s="31">
        <v>3.7</v>
      </c>
    </row>
    <row r="4442" spans="14:18" x14ac:dyDescent="0.25">
      <c r="N4442" s="26">
        <v>38813</v>
      </c>
      <c r="O4442" s="27">
        <v>8.9584480867794899E-2</v>
      </c>
      <c r="P4442" s="27">
        <v>-3.1737332727253903E-2</v>
      </c>
      <c r="Q4442" s="27">
        <v>9.7906933699004398E-3</v>
      </c>
      <c r="R4442" s="28">
        <v>3.7</v>
      </c>
    </row>
    <row r="4443" spans="14:18" x14ac:dyDescent="0.25">
      <c r="N4443" s="29">
        <v>38812</v>
      </c>
      <c r="O4443" s="30">
        <v>8.35224410076012E-2</v>
      </c>
      <c r="P4443" s="30">
        <v>-2.6710839842343001E-2</v>
      </c>
      <c r="Q4443" s="30">
        <v>1.9098532594021701E-2</v>
      </c>
      <c r="R4443" s="31">
        <v>3.7</v>
      </c>
    </row>
    <row r="4444" spans="14:18" x14ac:dyDescent="0.25">
      <c r="N4444" s="26">
        <v>38811</v>
      </c>
      <c r="O4444" s="27">
        <v>8.4615240547840906E-2</v>
      </c>
      <c r="P4444" s="27">
        <v>-2.6890430157278201E-2</v>
      </c>
      <c r="Q4444" s="27">
        <v>1.3570218314226799E-2</v>
      </c>
      <c r="R4444" s="28">
        <v>3.7</v>
      </c>
    </row>
    <row r="4445" spans="14:18" x14ac:dyDescent="0.25">
      <c r="N4445" s="29">
        <v>38810</v>
      </c>
      <c r="O4445" s="30">
        <v>8.6321879203811694E-2</v>
      </c>
      <c r="P4445" s="30">
        <v>-2.8707954270019299E-2</v>
      </c>
      <c r="Q4445" s="30">
        <v>1.04070073120771E-2</v>
      </c>
      <c r="R4445" s="31">
        <v>3.7</v>
      </c>
    </row>
    <row r="4446" spans="14:18" x14ac:dyDescent="0.25">
      <c r="N4446" s="26">
        <v>38807</v>
      </c>
      <c r="O4446" s="27">
        <v>8.2509373625202803E-2</v>
      </c>
      <c r="P4446" s="27">
        <v>-2.49044473023264E-2</v>
      </c>
      <c r="Q4446" s="27">
        <v>1.5235780142748E-2</v>
      </c>
      <c r="R4446" s="28">
        <v>3.7</v>
      </c>
    </row>
    <row r="4447" spans="14:18" x14ac:dyDescent="0.25">
      <c r="N4447" s="29">
        <v>38806</v>
      </c>
      <c r="O4447" s="30">
        <v>8.0449809407890593E-2</v>
      </c>
      <c r="P4447" s="30">
        <v>-2.3140116081942701E-2</v>
      </c>
      <c r="Q4447" s="30">
        <v>2.01258909948011E-2</v>
      </c>
      <c r="R4447" s="31">
        <v>3.7</v>
      </c>
    </row>
    <row r="4448" spans="14:18" x14ac:dyDescent="0.25">
      <c r="N4448" s="26">
        <v>38805</v>
      </c>
      <c r="O4448" s="27">
        <v>7.7127206388406894E-2</v>
      </c>
      <c r="P4448" s="27">
        <v>-1.98124534892863E-2</v>
      </c>
      <c r="Q4448" s="27">
        <v>2.4401893017676399E-2</v>
      </c>
      <c r="R4448" s="28">
        <v>3.7</v>
      </c>
    </row>
    <row r="4449" spans="14:18" x14ac:dyDescent="0.25">
      <c r="N4449" s="29">
        <v>38804</v>
      </c>
      <c r="O4449" s="30">
        <v>7.8531865670833798E-2</v>
      </c>
      <c r="P4449" s="30">
        <v>-2.08700989610516E-2</v>
      </c>
      <c r="Q4449" s="30">
        <v>2.0241647771067298E-2</v>
      </c>
      <c r="R4449" s="31">
        <v>3.7</v>
      </c>
    </row>
    <row r="4450" spans="14:18" x14ac:dyDescent="0.25">
      <c r="N4450" s="26">
        <v>38803</v>
      </c>
      <c r="O4450" s="27">
        <v>7.5366839886094994E-2</v>
      </c>
      <c r="P4450" s="27">
        <v>-1.85436916608844E-2</v>
      </c>
      <c r="Q4450" s="27">
        <v>2.6773784503249E-2</v>
      </c>
      <c r="R4450" s="28">
        <v>3.7</v>
      </c>
    </row>
    <row r="4451" spans="14:18" x14ac:dyDescent="0.25">
      <c r="N4451" s="29">
        <v>38800</v>
      </c>
      <c r="O4451" s="30">
        <v>7.8103773167263496E-2</v>
      </c>
      <c r="P4451" s="30">
        <v>-2.0512752614414199E-2</v>
      </c>
      <c r="Q4451" s="30">
        <v>2.0287726334446501E-2</v>
      </c>
      <c r="R4451" s="31">
        <v>3.7</v>
      </c>
    </row>
    <row r="4452" spans="14:18" x14ac:dyDescent="0.25">
      <c r="N4452" s="26">
        <v>38799</v>
      </c>
      <c r="O4452" s="27">
        <v>7.9493538240277606E-2</v>
      </c>
      <c r="P4452" s="27">
        <v>-2.2316974666158802E-2</v>
      </c>
      <c r="Q4452" s="27">
        <v>1.84084372421899E-2</v>
      </c>
      <c r="R4452" s="28">
        <v>3.7</v>
      </c>
    </row>
    <row r="4453" spans="14:18" x14ac:dyDescent="0.25">
      <c r="N4453" s="29">
        <v>38798</v>
      </c>
      <c r="O4453" s="30">
        <v>7.67067917636126E-2</v>
      </c>
      <c r="P4453" s="30">
        <v>-2.0092741389318401E-2</v>
      </c>
      <c r="Q4453" s="30">
        <v>2.3201581413115901E-2</v>
      </c>
      <c r="R4453" s="31">
        <v>3.7</v>
      </c>
    </row>
    <row r="4454" spans="14:18" x14ac:dyDescent="0.25">
      <c r="N4454" s="26">
        <v>38797</v>
      </c>
      <c r="O4454" s="27">
        <v>7.7019805418612503E-2</v>
      </c>
      <c r="P4454" s="27">
        <v>-1.8977015166019299E-2</v>
      </c>
      <c r="Q4454" s="27">
        <v>1.6330096650339802E-2</v>
      </c>
      <c r="R4454" s="28">
        <v>3.7</v>
      </c>
    </row>
    <row r="4455" spans="14:18" x14ac:dyDescent="0.25">
      <c r="N4455" s="29">
        <v>38793</v>
      </c>
      <c r="O4455" s="30">
        <v>7.6539731111897893E-2</v>
      </c>
      <c r="P4455" s="30">
        <v>-1.8202474991521798E-2</v>
      </c>
      <c r="Q4455" s="30">
        <v>1.4290868853172999E-2</v>
      </c>
      <c r="R4455" s="31">
        <v>3.7</v>
      </c>
    </row>
    <row r="4456" spans="14:18" x14ac:dyDescent="0.25">
      <c r="N4456" s="26">
        <v>38792</v>
      </c>
      <c r="O4456" s="27">
        <v>7.8016780375512504E-2</v>
      </c>
      <c r="P4456" s="27">
        <v>-2.00063762397962E-2</v>
      </c>
      <c r="Q4456" s="27">
        <v>1.23216935312346E-2</v>
      </c>
      <c r="R4456" s="28">
        <v>3.7</v>
      </c>
    </row>
    <row r="4457" spans="14:18" x14ac:dyDescent="0.25">
      <c r="N4457" s="29">
        <v>38791</v>
      </c>
      <c r="O4457" s="30">
        <v>7.9673407675457206E-2</v>
      </c>
      <c r="P4457" s="30">
        <v>-2.1764298774977701E-2</v>
      </c>
      <c r="Q4457" s="30">
        <v>1.33788761603372E-2</v>
      </c>
      <c r="R4457" s="31">
        <v>3.7</v>
      </c>
    </row>
    <row r="4458" spans="14:18" x14ac:dyDescent="0.25">
      <c r="N4458" s="26">
        <v>38790</v>
      </c>
      <c r="O4458" s="27">
        <v>8.0806020533081599E-2</v>
      </c>
      <c r="P4458" s="27">
        <v>-2.3692547813851699E-2</v>
      </c>
      <c r="Q4458" s="27">
        <v>1.5811184493370399E-2</v>
      </c>
      <c r="R4458" s="28">
        <v>3.7</v>
      </c>
    </row>
    <row r="4459" spans="14:18" x14ac:dyDescent="0.25">
      <c r="N4459" s="29">
        <v>38789</v>
      </c>
      <c r="O4459" s="30">
        <v>8.1966953930459704E-2</v>
      </c>
      <c r="P4459" s="30">
        <v>-2.4596410235983201E-2</v>
      </c>
      <c r="Q4459" s="30">
        <v>1.7907845095138899E-2</v>
      </c>
      <c r="R4459" s="31">
        <v>3.7</v>
      </c>
    </row>
    <row r="4460" spans="14:18" x14ac:dyDescent="0.25">
      <c r="N4460" s="26">
        <v>38786</v>
      </c>
      <c r="O4460" s="27">
        <v>8.6498072498396597E-2</v>
      </c>
      <c r="P4460" s="27">
        <v>-2.85280049496268E-2</v>
      </c>
      <c r="Q4460" s="27">
        <v>7.0499595533596504E-3</v>
      </c>
      <c r="R4460" s="28">
        <v>3.7</v>
      </c>
    </row>
    <row r="4461" spans="14:18" x14ac:dyDescent="0.25">
      <c r="N4461" s="29">
        <v>38785</v>
      </c>
      <c r="O4461" s="30">
        <v>8.2045988838544595E-2</v>
      </c>
      <c r="P4461" s="30">
        <v>-2.3785167696326898E-2</v>
      </c>
      <c r="Q4461" s="30">
        <v>8.8776655007936998E-3</v>
      </c>
      <c r="R4461" s="31">
        <v>3.7</v>
      </c>
    </row>
    <row r="4462" spans="14:18" x14ac:dyDescent="0.25">
      <c r="N4462" s="26">
        <v>38784</v>
      </c>
      <c r="O4462" s="27">
        <v>7.9305325137343105E-2</v>
      </c>
      <c r="P4462" s="27">
        <v>-2.1099613325954301E-2</v>
      </c>
      <c r="Q4462" s="27">
        <v>1.3908859709723199E-2</v>
      </c>
      <c r="R4462" s="28">
        <v>3.7</v>
      </c>
    </row>
    <row r="4463" spans="14:18" x14ac:dyDescent="0.25">
      <c r="N4463" s="29">
        <v>38783</v>
      </c>
      <c r="O4463" s="30">
        <v>8.1834485617455405E-2</v>
      </c>
      <c r="P4463" s="30">
        <v>-2.3926891759323301E-2</v>
      </c>
      <c r="Q4463" s="30">
        <v>1.2421264948581499E-2</v>
      </c>
      <c r="R4463" s="31">
        <v>3.7</v>
      </c>
    </row>
    <row r="4464" spans="14:18" x14ac:dyDescent="0.25">
      <c r="N4464" s="26">
        <v>38782</v>
      </c>
      <c r="O4464" s="27">
        <v>8.2213507777100903E-2</v>
      </c>
      <c r="P4464" s="27">
        <v>-2.45633516623141E-2</v>
      </c>
      <c r="Q4464" s="27">
        <v>9.0234014066322005E-3</v>
      </c>
      <c r="R4464" s="28">
        <v>3.7</v>
      </c>
    </row>
    <row r="4465" spans="14:18" x14ac:dyDescent="0.25">
      <c r="N4465" s="29">
        <v>38779</v>
      </c>
      <c r="O4465" s="30">
        <v>7.7792883669381904E-2</v>
      </c>
      <c r="P4465" s="30">
        <v>-2.1027610267483701E-2</v>
      </c>
      <c r="Q4465" s="30">
        <v>1.37655165133978E-2</v>
      </c>
      <c r="R4465" s="31">
        <v>3.7</v>
      </c>
    </row>
    <row r="4466" spans="14:18" x14ac:dyDescent="0.25">
      <c r="N4466" s="26">
        <v>38778</v>
      </c>
      <c r="O4466" s="27">
        <v>7.8672011516740803E-2</v>
      </c>
      <c r="P4466" s="27">
        <v>-2.15556752121203E-2</v>
      </c>
      <c r="Q4466" s="27">
        <v>7.01788958463979E-3</v>
      </c>
      <c r="R4466" s="28">
        <v>3.7</v>
      </c>
    </row>
    <row r="4467" spans="14:18" x14ac:dyDescent="0.25">
      <c r="N4467" s="29">
        <v>38777</v>
      </c>
      <c r="O4467" s="30">
        <v>7.6271921619578006E-2</v>
      </c>
      <c r="P4467" s="30">
        <v>-1.890274092567E-2</v>
      </c>
      <c r="Q4467" s="30">
        <v>8.0468200942244699E-3</v>
      </c>
      <c r="R4467" s="31">
        <v>3.7</v>
      </c>
    </row>
    <row r="4468" spans="14:18" x14ac:dyDescent="0.25">
      <c r="N4468" s="26">
        <v>38776</v>
      </c>
      <c r="O4468" s="27">
        <v>8.0319944368642995E-2</v>
      </c>
      <c r="P4468" s="27">
        <v>-2.2865078709827201E-2</v>
      </c>
      <c r="Q4468" s="27">
        <v>6.8445195752306299E-4</v>
      </c>
      <c r="R4468" s="28">
        <v>3.7</v>
      </c>
    </row>
    <row r="4469" spans="14:18" x14ac:dyDescent="0.25">
      <c r="N4469" s="29">
        <v>38775</v>
      </c>
      <c r="O4469" s="30">
        <v>8.1624629956874695E-2</v>
      </c>
      <c r="P4469" s="30">
        <v>-2.4245133244022301E-2</v>
      </c>
      <c r="Q4469" s="30">
        <v>-1.0143193775272699E-3</v>
      </c>
      <c r="R4469" s="31">
        <v>3.7</v>
      </c>
    </row>
    <row r="4470" spans="14:18" x14ac:dyDescent="0.25">
      <c r="N4470" s="26">
        <v>38772</v>
      </c>
      <c r="O4470" s="27">
        <v>8.3484579963008204E-2</v>
      </c>
      <c r="P4470" s="27">
        <v>-2.60850214531234E-2</v>
      </c>
      <c r="Q4470" s="27">
        <v>-4.7470005598724604E-3</v>
      </c>
      <c r="R4470" s="28">
        <v>3.7</v>
      </c>
    </row>
    <row r="4471" spans="14:18" x14ac:dyDescent="0.25">
      <c r="N4471" s="29">
        <v>38771</v>
      </c>
      <c r="O4471" s="30">
        <v>8.5343221785895096E-2</v>
      </c>
      <c r="P4471" s="30">
        <v>-2.7786506764276301E-2</v>
      </c>
      <c r="Q4471" s="30">
        <v>-7.1895792248063599E-3</v>
      </c>
      <c r="R4471" s="31">
        <v>3.7</v>
      </c>
    </row>
    <row r="4472" spans="14:18" x14ac:dyDescent="0.25">
      <c r="N4472" s="26">
        <v>38770</v>
      </c>
      <c r="O4472" s="27">
        <v>9.0516330577069204E-2</v>
      </c>
      <c r="P4472" s="27">
        <v>-3.32890080236901E-2</v>
      </c>
      <c r="Q4472" s="27">
        <v>-1.02691848652852E-2</v>
      </c>
      <c r="R4472" s="28">
        <v>3.7</v>
      </c>
    </row>
    <row r="4473" spans="14:18" x14ac:dyDescent="0.25">
      <c r="N4473" s="29">
        <v>38769</v>
      </c>
      <c r="O4473" s="30">
        <v>9.0493607450880101E-2</v>
      </c>
      <c r="P4473" s="30">
        <v>-3.32676744214856E-2</v>
      </c>
      <c r="Q4473" s="30">
        <v>-9.4355406852380409E-3</v>
      </c>
      <c r="R4473" s="31">
        <v>3.7</v>
      </c>
    </row>
    <row r="4474" spans="14:18" x14ac:dyDescent="0.25">
      <c r="N4474" s="26">
        <v>38768</v>
      </c>
      <c r="O4474" s="27">
        <v>8.9427136626591006E-2</v>
      </c>
      <c r="P4474" s="27">
        <v>-3.2222457401970099E-2</v>
      </c>
      <c r="Q4474" s="27">
        <v>-7.0487447811759399E-3</v>
      </c>
      <c r="R4474" s="28">
        <v>3.7</v>
      </c>
    </row>
    <row r="4475" spans="14:18" x14ac:dyDescent="0.25">
      <c r="N4475" s="29">
        <v>38765</v>
      </c>
      <c r="O4475" s="30">
        <v>8.9658301406700905E-2</v>
      </c>
      <c r="P4475" s="30">
        <v>-3.25738347321054E-2</v>
      </c>
      <c r="Q4475" s="30">
        <v>-6.2081766346148001E-3</v>
      </c>
      <c r="R4475" s="31">
        <v>3.7</v>
      </c>
    </row>
    <row r="4476" spans="14:18" x14ac:dyDescent="0.25">
      <c r="N4476" s="26">
        <v>38764</v>
      </c>
      <c r="O4476" s="27">
        <v>8.7866069049473597E-2</v>
      </c>
      <c r="P4476" s="27">
        <v>-3.1169350212904502E-2</v>
      </c>
      <c r="Q4476" s="27">
        <v>4.3678018878016999E-4</v>
      </c>
      <c r="R4476" s="28">
        <v>3.7</v>
      </c>
    </row>
    <row r="4477" spans="14:18" x14ac:dyDescent="0.25">
      <c r="N4477" s="29">
        <v>38763</v>
      </c>
      <c r="O4477" s="30">
        <v>8.9301042208332307E-2</v>
      </c>
      <c r="P4477" s="30">
        <v>-3.2215522422824501E-2</v>
      </c>
      <c r="Q4477" s="30">
        <v>-1.59386157560451E-3</v>
      </c>
      <c r="R4477" s="31">
        <v>3.7</v>
      </c>
    </row>
    <row r="4478" spans="14:18" x14ac:dyDescent="0.25">
      <c r="N4478" s="26">
        <v>38762</v>
      </c>
      <c r="O4478" s="27">
        <v>8.9671851163653199E-2</v>
      </c>
      <c r="P4478" s="27">
        <v>-3.2377905881522999E-2</v>
      </c>
      <c r="Q4478" s="27">
        <v>-2.8649307805767399E-3</v>
      </c>
      <c r="R4478" s="28">
        <v>3.7</v>
      </c>
    </row>
    <row r="4479" spans="14:18" x14ac:dyDescent="0.25">
      <c r="N4479" s="29">
        <v>38761</v>
      </c>
      <c r="O4479" s="30">
        <v>9.0552951791522604E-2</v>
      </c>
      <c r="P4479" s="30">
        <v>-3.35131050824483E-2</v>
      </c>
      <c r="Q4479" s="30">
        <v>-2.4925760373396598E-3</v>
      </c>
      <c r="R4479" s="31">
        <v>3.7</v>
      </c>
    </row>
    <row r="4480" spans="14:18" x14ac:dyDescent="0.25">
      <c r="N4480" s="26">
        <v>38758</v>
      </c>
      <c r="O4480" s="27">
        <v>8.7544324618369196E-2</v>
      </c>
      <c r="P4480" s="27">
        <v>-3.10574939117856E-2</v>
      </c>
      <c r="Q4480" s="27">
        <v>5.6151569225880802E-3</v>
      </c>
      <c r="R4480" s="28">
        <v>3.7</v>
      </c>
    </row>
    <row r="4481" spans="14:18" x14ac:dyDescent="0.25">
      <c r="N4481" s="29">
        <v>38757</v>
      </c>
      <c r="O4481" s="30">
        <v>9.0461498154286404E-2</v>
      </c>
      <c r="P4481" s="30">
        <v>-3.4127222204880701E-2</v>
      </c>
      <c r="Q4481" s="30">
        <v>2.1996252984768198E-3</v>
      </c>
      <c r="R4481" s="31">
        <v>3.7</v>
      </c>
    </row>
    <row r="4482" spans="14:18" x14ac:dyDescent="0.25">
      <c r="N4482" s="26">
        <v>38756</v>
      </c>
      <c r="O4482" s="27">
        <v>9.1101399859105606E-2</v>
      </c>
      <c r="P4482" s="27">
        <v>-3.4971444425015603E-2</v>
      </c>
      <c r="Q4482" s="27">
        <v>4.4023278898054196E-3</v>
      </c>
      <c r="R4482" s="28">
        <v>3.7</v>
      </c>
    </row>
    <row r="4483" spans="14:18" x14ac:dyDescent="0.25">
      <c r="N4483" s="29">
        <v>38755</v>
      </c>
      <c r="O4483" s="30">
        <v>9.5755547021417697E-2</v>
      </c>
      <c r="P4483" s="30">
        <v>-3.8978025282628302E-2</v>
      </c>
      <c r="Q4483" s="30">
        <v>-4.2870563799382901E-3</v>
      </c>
      <c r="R4483" s="31">
        <v>3.7</v>
      </c>
    </row>
    <row r="4484" spans="14:18" x14ac:dyDescent="0.25">
      <c r="N4484" s="26">
        <v>38754</v>
      </c>
      <c r="O4484" s="27">
        <v>9.7805051622492603E-2</v>
      </c>
      <c r="P4484" s="27">
        <v>-4.1334002189777799E-2</v>
      </c>
      <c r="Q4484" s="27">
        <v>-4.6594981318491503E-3</v>
      </c>
      <c r="R4484" s="28">
        <v>3.7</v>
      </c>
    </row>
    <row r="4485" spans="14:18" x14ac:dyDescent="0.25">
      <c r="N4485" s="29">
        <v>38750</v>
      </c>
      <c r="O4485" s="30">
        <v>0.10054847884118701</v>
      </c>
      <c r="P4485" s="30">
        <v>-4.4553015920703098E-2</v>
      </c>
      <c r="Q4485" s="30">
        <v>-7.2751545138280502E-3</v>
      </c>
      <c r="R4485" s="31">
        <v>3.7</v>
      </c>
    </row>
    <row r="4486" spans="14:18" x14ac:dyDescent="0.25">
      <c r="N4486" s="26">
        <v>38749</v>
      </c>
      <c r="O4486" s="27">
        <v>9.9343443871312997E-2</v>
      </c>
      <c r="P4486" s="27">
        <v>-4.3778839474493902E-2</v>
      </c>
      <c r="Q4486" s="27">
        <v>-9.97386297223415E-4</v>
      </c>
      <c r="R4486" s="28">
        <v>3.7</v>
      </c>
    </row>
    <row r="4487" spans="14:18" x14ac:dyDescent="0.25">
      <c r="N4487" s="29">
        <v>38748</v>
      </c>
      <c r="O4487" s="30">
        <v>9.9564129166803794E-2</v>
      </c>
      <c r="P4487" s="30">
        <v>-4.3833190966435703E-2</v>
      </c>
      <c r="Q4487" s="30">
        <v>-1.85025305833117E-3</v>
      </c>
      <c r="R4487" s="31">
        <v>3.7</v>
      </c>
    </row>
    <row r="4488" spans="14:18" x14ac:dyDescent="0.25">
      <c r="N4488" s="26">
        <v>38747</v>
      </c>
      <c r="O4488" s="27">
        <v>9.8854486793727797E-2</v>
      </c>
      <c r="P4488" s="27">
        <v>-4.3334163490013601E-2</v>
      </c>
      <c r="Q4488" s="27">
        <v>-6.1838825860097797E-4</v>
      </c>
      <c r="R4488" s="28">
        <v>3.7</v>
      </c>
    </row>
    <row r="4489" spans="14:18" x14ac:dyDescent="0.25">
      <c r="N4489" s="29">
        <v>38744</v>
      </c>
      <c r="O4489" s="30">
        <v>9.8928640347332494E-2</v>
      </c>
      <c r="P4489" s="30">
        <v>-4.3058315677257E-2</v>
      </c>
      <c r="Q4489" s="30">
        <v>-3.02123532334561E-3</v>
      </c>
      <c r="R4489" s="31">
        <v>3.7</v>
      </c>
    </row>
    <row r="4490" spans="14:18" x14ac:dyDescent="0.25">
      <c r="N4490" s="26">
        <v>38743</v>
      </c>
      <c r="O4490" s="27">
        <v>9.8423396794966395E-2</v>
      </c>
      <c r="P4490" s="27">
        <v>-4.3348362287339702E-2</v>
      </c>
      <c r="Q4490" s="27">
        <v>3.7254104661263699E-3</v>
      </c>
      <c r="R4490" s="28">
        <v>3.7</v>
      </c>
    </row>
    <row r="4491" spans="14:18" x14ac:dyDescent="0.25">
      <c r="N4491" s="29">
        <v>38742</v>
      </c>
      <c r="O4491" s="30">
        <v>9.8574905032924695E-2</v>
      </c>
      <c r="P4491" s="30">
        <v>-4.2911477140669403E-2</v>
      </c>
      <c r="Q4491" s="30">
        <v>9.3834822912551601E-5</v>
      </c>
      <c r="R4491" s="31">
        <v>3.7</v>
      </c>
    </row>
    <row r="4492" spans="14:18" x14ac:dyDescent="0.25">
      <c r="N4492" s="26">
        <v>38741</v>
      </c>
      <c r="O4492" s="27">
        <v>9.7538531626218006E-2</v>
      </c>
      <c r="P4492" s="27">
        <v>-4.1544055078023397E-2</v>
      </c>
      <c r="Q4492" s="27">
        <v>2.0273321295474799E-4</v>
      </c>
      <c r="R4492" s="28">
        <v>3.7</v>
      </c>
    </row>
    <row r="4493" spans="14:18" x14ac:dyDescent="0.25">
      <c r="N4493" s="29">
        <v>38740</v>
      </c>
      <c r="O4493" s="30">
        <v>9.9315579198457599E-2</v>
      </c>
      <c r="P4493" s="30">
        <v>-4.3018571264084197E-2</v>
      </c>
      <c r="Q4493" s="30">
        <v>-1.14984301672624E-3</v>
      </c>
      <c r="R4493" s="31">
        <v>3.7</v>
      </c>
    </row>
    <row r="4494" spans="14:18" x14ac:dyDescent="0.25">
      <c r="N4494" s="26">
        <v>38737</v>
      </c>
      <c r="O4494" s="27">
        <v>9.9674419210878898E-2</v>
      </c>
      <c r="P4494" s="27">
        <v>-4.3509527738096201E-2</v>
      </c>
      <c r="Q4494" s="27">
        <v>-6.9986296415326698E-4</v>
      </c>
      <c r="R4494" s="28">
        <v>3.7</v>
      </c>
    </row>
    <row r="4495" spans="14:18" x14ac:dyDescent="0.25">
      <c r="N4495" s="29">
        <v>38736</v>
      </c>
      <c r="O4495" s="30">
        <v>9.8468351889497902E-2</v>
      </c>
      <c r="P4495" s="30">
        <v>-4.2612165373417103E-2</v>
      </c>
      <c r="Q4495" s="30">
        <v>5.1366606364548501E-3</v>
      </c>
      <c r="R4495" s="31">
        <v>3.7</v>
      </c>
    </row>
    <row r="4496" spans="14:18" x14ac:dyDescent="0.25">
      <c r="N4496" s="26">
        <v>38735</v>
      </c>
      <c r="O4496" s="27">
        <v>9.8305163821649597E-2</v>
      </c>
      <c r="P4496" s="27">
        <v>-4.23620794112122E-2</v>
      </c>
      <c r="Q4496" s="27">
        <v>4.5217981313808199E-3</v>
      </c>
      <c r="R4496" s="28">
        <v>3.7</v>
      </c>
    </row>
    <row r="4497" spans="14:18" x14ac:dyDescent="0.25">
      <c r="N4497" s="29">
        <v>38734</v>
      </c>
      <c r="O4497" s="30">
        <v>9.9678834554661797E-2</v>
      </c>
      <c r="P4497" s="30">
        <v>-4.3692745690762001E-2</v>
      </c>
      <c r="Q4497" s="30">
        <v>2.8551570358248098E-3</v>
      </c>
      <c r="R4497" s="31">
        <v>3.7</v>
      </c>
    </row>
    <row r="4498" spans="14:18" x14ac:dyDescent="0.25">
      <c r="N4498" s="26">
        <v>38733</v>
      </c>
      <c r="O4498" s="27">
        <v>9.7902433245564593E-2</v>
      </c>
      <c r="P4498" s="27">
        <v>-4.23306260242544E-2</v>
      </c>
      <c r="Q4498" s="27">
        <v>6.5895895487227702E-3</v>
      </c>
      <c r="R4498" s="28">
        <v>3.7</v>
      </c>
    </row>
    <row r="4499" spans="14:18" x14ac:dyDescent="0.25">
      <c r="N4499" s="29">
        <v>38730</v>
      </c>
      <c r="O4499" s="30">
        <v>0.10042729493986</v>
      </c>
      <c r="P4499" s="30">
        <v>-4.4626199325046398E-2</v>
      </c>
      <c r="Q4499" s="30">
        <v>2.6956102749386098E-3</v>
      </c>
      <c r="R4499" s="31">
        <v>3.7</v>
      </c>
    </row>
    <row r="4500" spans="14:18" x14ac:dyDescent="0.25">
      <c r="N4500" s="26">
        <v>38729</v>
      </c>
      <c r="O4500" s="27">
        <v>0.102187786950746</v>
      </c>
      <c r="P4500" s="27">
        <v>-4.6500420922083202E-2</v>
      </c>
      <c r="Q4500" s="27">
        <v>3.2111073767263402E-3</v>
      </c>
      <c r="R4500" s="28">
        <v>3.7</v>
      </c>
    </row>
    <row r="4501" spans="14:18" x14ac:dyDescent="0.25">
      <c r="N4501" s="29">
        <v>38728</v>
      </c>
      <c r="O4501" s="30">
        <v>0.10293844964842901</v>
      </c>
      <c r="P4501" s="30">
        <v>-4.7675229029528698E-2</v>
      </c>
      <c r="Q4501" s="30">
        <v>5.2729136829961802E-3</v>
      </c>
      <c r="R4501" s="31">
        <v>3.7</v>
      </c>
    </row>
    <row r="4502" spans="14:18" x14ac:dyDescent="0.25">
      <c r="N4502" s="26">
        <v>38727</v>
      </c>
      <c r="O4502" s="27">
        <v>0.10672540239351699</v>
      </c>
      <c r="P4502" s="27">
        <v>-5.1897226972363097E-2</v>
      </c>
      <c r="Q4502" s="27">
        <v>2.6317978802123899E-3</v>
      </c>
      <c r="R4502" s="28">
        <v>3.7</v>
      </c>
    </row>
    <row r="4503" spans="14:18" x14ac:dyDescent="0.25">
      <c r="N4503" s="29">
        <v>38723</v>
      </c>
      <c r="O4503" s="30">
        <v>0.10836458837011501</v>
      </c>
      <c r="P4503" s="30">
        <v>-5.4078092861251502E-2</v>
      </c>
      <c r="Q4503" s="30">
        <v>2.79819722351191E-3</v>
      </c>
      <c r="R4503" s="31">
        <v>3.7</v>
      </c>
    </row>
    <row r="4504" spans="14:18" x14ac:dyDescent="0.25">
      <c r="N4504" s="26">
        <v>38722</v>
      </c>
      <c r="O4504" s="27">
        <v>0.108378141696106</v>
      </c>
      <c r="P4504" s="27">
        <v>-5.4174467429163299E-2</v>
      </c>
      <c r="Q4504" s="27">
        <v>4.5594336261971201E-3</v>
      </c>
      <c r="R4504" s="28">
        <v>3.7</v>
      </c>
    </row>
    <row r="4505" spans="14:18" x14ac:dyDescent="0.25">
      <c r="N4505" s="29">
        <v>38721</v>
      </c>
      <c r="O4505" s="30">
        <v>0.108706980075717</v>
      </c>
      <c r="P4505" s="30">
        <v>-5.4687147221668099E-2</v>
      </c>
      <c r="Q4505" s="30">
        <v>5.7728516553868202E-3</v>
      </c>
      <c r="R4505" s="31">
        <v>3.7</v>
      </c>
    </row>
    <row r="4506" spans="14:18" x14ac:dyDescent="0.25">
      <c r="N4506" s="26">
        <v>38720</v>
      </c>
      <c r="O4506" s="27">
        <v>0.108987014954118</v>
      </c>
      <c r="P4506" s="27">
        <v>-5.4720706379102001E-2</v>
      </c>
      <c r="Q4506" s="27">
        <v>4.5224051958032202E-3</v>
      </c>
      <c r="R4506" s="28">
        <v>3.7</v>
      </c>
    </row>
    <row r="4507" spans="14:18" x14ac:dyDescent="0.25">
      <c r="N4507" s="29">
        <v>38719</v>
      </c>
      <c r="O4507" s="30">
        <v>0.10978233827858799</v>
      </c>
      <c r="P4507" s="30">
        <v>-5.5942820363851099E-2</v>
      </c>
      <c r="Q4507" s="30">
        <v>4.3102589025942597E-3</v>
      </c>
      <c r="R4507" s="31">
        <v>3.7</v>
      </c>
    </row>
    <row r="4508" spans="14:18" x14ac:dyDescent="0.25">
      <c r="N4508" s="26">
        <v>38715</v>
      </c>
      <c r="O4508" s="27">
        <v>0.113919377440365</v>
      </c>
      <c r="P4508" s="27">
        <v>-5.9758072081770197E-2</v>
      </c>
      <c r="Q4508" s="27">
        <v>-3.6814567607346398E-3</v>
      </c>
      <c r="R4508" s="28">
        <v>3.7</v>
      </c>
    </row>
    <row r="4509" spans="14:18" x14ac:dyDescent="0.25">
      <c r="N4509" s="29">
        <v>38714</v>
      </c>
      <c r="O4509" s="30">
        <v>0.118518053869048</v>
      </c>
      <c r="P4509" s="30">
        <v>-6.4431976124693799E-2</v>
      </c>
      <c r="Q4509" s="30">
        <v>-6.0061063086818403E-3</v>
      </c>
      <c r="R4509" s="31">
        <v>3.7</v>
      </c>
    </row>
    <row r="4510" spans="14:18" x14ac:dyDescent="0.25">
      <c r="N4510" s="26">
        <v>38713</v>
      </c>
      <c r="O4510" s="27">
        <v>0.10798697347072</v>
      </c>
      <c r="P4510" s="27">
        <v>-5.3298681506900002E-2</v>
      </c>
      <c r="Q4510" s="27">
        <v>8.2420235143145903E-3</v>
      </c>
      <c r="R4510" s="28">
        <v>3.7</v>
      </c>
    </row>
    <row r="4511" spans="14:18" x14ac:dyDescent="0.25">
      <c r="N4511" s="29">
        <v>38712</v>
      </c>
      <c r="O4511" s="30">
        <v>0.10442840581516399</v>
      </c>
      <c r="P4511" s="30">
        <v>-5.2878660261550997E-2</v>
      </c>
      <c r="Q4511" s="30">
        <v>2.0262934631944101E-2</v>
      </c>
      <c r="R4511" s="31">
        <v>3.7</v>
      </c>
    </row>
    <row r="4512" spans="14:18" x14ac:dyDescent="0.25">
      <c r="N4512" s="26">
        <v>38709</v>
      </c>
      <c r="O4512" s="27">
        <v>0.109296993863745</v>
      </c>
      <c r="P4512" s="27">
        <v>-5.6307109637018897E-2</v>
      </c>
      <c r="Q4512" s="27">
        <v>1.1269916444004401E-2</v>
      </c>
      <c r="R4512" s="28">
        <v>3.7</v>
      </c>
    </row>
    <row r="4513" spans="14:18" x14ac:dyDescent="0.25">
      <c r="N4513" s="29">
        <v>38708</v>
      </c>
      <c r="O4513" s="30">
        <v>0.109843236965665</v>
      </c>
      <c r="P4513" s="30">
        <v>-5.7229483215626098E-2</v>
      </c>
      <c r="Q4513" s="30">
        <v>1.20169033887752E-2</v>
      </c>
      <c r="R4513" s="31">
        <v>3.7</v>
      </c>
    </row>
    <row r="4514" spans="14:18" x14ac:dyDescent="0.25">
      <c r="N4514" s="26">
        <v>38707</v>
      </c>
      <c r="O4514" s="27">
        <v>0.11030790205964</v>
      </c>
      <c r="P4514" s="27">
        <v>-5.7874392252747299E-2</v>
      </c>
      <c r="Q4514" s="27">
        <v>1.2865763715159399E-2</v>
      </c>
      <c r="R4514" s="28">
        <v>3.7</v>
      </c>
    </row>
    <row r="4515" spans="14:18" x14ac:dyDescent="0.25">
      <c r="N4515" s="29">
        <v>38706</v>
      </c>
      <c r="O4515" s="30">
        <v>0.11027757099949299</v>
      </c>
      <c r="P4515" s="30">
        <v>-5.8074060333756401E-2</v>
      </c>
      <c r="Q4515" s="30">
        <v>1.5174447002906001E-2</v>
      </c>
      <c r="R4515" s="31">
        <v>3.7</v>
      </c>
    </row>
    <row r="4516" spans="14:18" x14ac:dyDescent="0.25">
      <c r="N4516" s="26">
        <v>38705</v>
      </c>
      <c r="O4516" s="27">
        <v>0.111059793960193</v>
      </c>
      <c r="P4516" s="27">
        <v>-5.9302352623383701E-2</v>
      </c>
      <c r="Q4516" s="27">
        <v>1.47562389248947E-2</v>
      </c>
      <c r="R4516" s="28">
        <v>3.7</v>
      </c>
    </row>
    <row r="4517" spans="14:18" x14ac:dyDescent="0.25">
      <c r="N4517" s="29">
        <v>38702</v>
      </c>
      <c r="O4517" s="30">
        <v>0.11002479049595</v>
      </c>
      <c r="P4517" s="30">
        <v>-5.8402869701664799E-2</v>
      </c>
      <c r="Q4517" s="30">
        <v>1.27269665681502E-2</v>
      </c>
      <c r="R4517" s="31">
        <v>3.7</v>
      </c>
    </row>
    <row r="4518" spans="14:18" x14ac:dyDescent="0.25">
      <c r="N4518" s="26">
        <v>38701</v>
      </c>
      <c r="O4518" s="27">
        <v>0.11054176044345999</v>
      </c>
      <c r="P4518" s="27">
        <v>-5.84287555290465E-2</v>
      </c>
      <c r="Q4518" s="27">
        <v>1.10592954694088E-2</v>
      </c>
      <c r="R4518" s="28">
        <v>3.7</v>
      </c>
    </row>
    <row r="4519" spans="14:18" x14ac:dyDescent="0.25">
      <c r="N4519" s="29">
        <v>38700</v>
      </c>
      <c r="O4519" s="30">
        <v>0.107999317591464</v>
      </c>
      <c r="P4519" s="30">
        <v>-5.5845296286273299E-2</v>
      </c>
      <c r="Q4519" s="30">
        <v>1.52317625612275E-2</v>
      </c>
      <c r="R4519" s="31">
        <v>3.7</v>
      </c>
    </row>
    <row r="4520" spans="14:18" x14ac:dyDescent="0.25">
      <c r="N4520" s="26">
        <v>38699</v>
      </c>
      <c r="O4520" s="27">
        <v>0.10943680409329901</v>
      </c>
      <c r="P4520" s="27">
        <v>-5.7846754810878101E-2</v>
      </c>
      <c r="Q4520" s="27">
        <v>1.5740166494802199E-2</v>
      </c>
      <c r="R4520" s="28">
        <v>3.7</v>
      </c>
    </row>
    <row r="4521" spans="14:18" x14ac:dyDescent="0.25">
      <c r="N4521" s="29">
        <v>38698</v>
      </c>
      <c r="O4521" s="30">
        <v>0.109317025453377</v>
      </c>
      <c r="P4521" s="30">
        <v>-5.9014611018226901E-2</v>
      </c>
      <c r="Q4521" s="30">
        <v>1.9507061214601801E-2</v>
      </c>
      <c r="R4521" s="31">
        <v>3.7</v>
      </c>
    </row>
    <row r="4522" spans="14:18" x14ac:dyDescent="0.25">
      <c r="N4522" s="26">
        <v>38695</v>
      </c>
      <c r="O4522" s="27">
        <v>0.111057715701311</v>
      </c>
      <c r="P4522" s="27">
        <v>-6.1753632309567999E-2</v>
      </c>
      <c r="Q4522" s="27">
        <v>2.10439264323386E-2</v>
      </c>
      <c r="R4522" s="28">
        <v>3.7</v>
      </c>
    </row>
    <row r="4523" spans="14:18" x14ac:dyDescent="0.25">
      <c r="N4523" s="29">
        <v>38693</v>
      </c>
      <c r="O4523" s="30">
        <v>0.109384816505685</v>
      </c>
      <c r="P4523" s="30">
        <v>-5.99053033957914E-2</v>
      </c>
      <c r="Q4523" s="30">
        <v>2.1528484300341499E-2</v>
      </c>
      <c r="R4523" s="31">
        <v>3.7</v>
      </c>
    </row>
    <row r="4524" spans="14:18" x14ac:dyDescent="0.25">
      <c r="N4524" s="26">
        <v>38692</v>
      </c>
      <c r="O4524" s="27">
        <v>0.11142758270059901</v>
      </c>
      <c r="P4524" s="27">
        <v>-6.3406259560060005E-2</v>
      </c>
      <c r="Q4524" s="27">
        <v>2.3870629823113498E-2</v>
      </c>
      <c r="R4524" s="28">
        <v>3.7</v>
      </c>
    </row>
    <row r="4525" spans="14:18" x14ac:dyDescent="0.25">
      <c r="N4525" s="29">
        <v>38691</v>
      </c>
      <c r="O4525" s="30">
        <v>0.10587801178334701</v>
      </c>
      <c r="P4525" s="30">
        <v>-6.0619991897342497E-2</v>
      </c>
      <c r="Q4525" s="30">
        <v>4.0811949607480198E-2</v>
      </c>
      <c r="R4525" s="31">
        <v>3.7</v>
      </c>
    </row>
    <row r="4526" spans="14:18" x14ac:dyDescent="0.25">
      <c r="N4526" s="26">
        <v>38688</v>
      </c>
      <c r="O4526" s="27">
        <v>0.100335643544961</v>
      </c>
      <c r="P4526" s="27">
        <v>-5.6641984261566601E-2</v>
      </c>
      <c r="Q4526" s="27">
        <v>4.8597517103787097E-2</v>
      </c>
      <c r="R4526" s="28">
        <v>3.7</v>
      </c>
    </row>
    <row r="4527" spans="14:18" x14ac:dyDescent="0.25">
      <c r="N4527" s="29">
        <v>38687</v>
      </c>
      <c r="O4527" s="30">
        <v>0.101568950723452</v>
      </c>
      <c r="P4527" s="30">
        <v>-5.7835731473495598E-2</v>
      </c>
      <c r="Q4527" s="30">
        <v>4.4273817870470897E-2</v>
      </c>
      <c r="R4527" s="31">
        <v>3.7</v>
      </c>
    </row>
    <row r="4528" spans="14:18" x14ac:dyDescent="0.25">
      <c r="N4528" s="26">
        <v>38686</v>
      </c>
      <c r="O4528" s="27">
        <v>0.100389364899911</v>
      </c>
      <c r="P4528" s="27">
        <v>-5.7412103841027601E-2</v>
      </c>
      <c r="Q4528" s="27">
        <v>5.19728493339114E-2</v>
      </c>
      <c r="R4528" s="28">
        <v>3.7</v>
      </c>
    </row>
    <row r="4529" spans="14:18" x14ac:dyDescent="0.25">
      <c r="N4529" s="29">
        <v>38685</v>
      </c>
      <c r="O4529" s="30">
        <v>0.10026111759620999</v>
      </c>
      <c r="P4529" s="30">
        <v>-5.6959071354811701E-2</v>
      </c>
      <c r="Q4529" s="30">
        <v>4.8570218233386302E-2</v>
      </c>
      <c r="R4529" s="31">
        <v>3.7</v>
      </c>
    </row>
    <row r="4530" spans="14:18" x14ac:dyDescent="0.25">
      <c r="N4530" s="26">
        <v>38684</v>
      </c>
      <c r="O4530" s="27">
        <v>9.7216778233979603E-2</v>
      </c>
      <c r="P4530" s="27">
        <v>-5.3735523109329303E-2</v>
      </c>
      <c r="Q4530" s="27">
        <v>4.5593616476720403E-2</v>
      </c>
      <c r="R4530" s="28">
        <v>3.7</v>
      </c>
    </row>
    <row r="4531" spans="14:18" x14ac:dyDescent="0.25">
      <c r="N4531" s="29">
        <v>38681</v>
      </c>
      <c r="O4531" s="30">
        <v>9.4986893538894598E-2</v>
      </c>
      <c r="P4531" s="30">
        <v>-5.15614627870477E-2</v>
      </c>
      <c r="Q4531" s="30">
        <v>5.2836925286408702E-2</v>
      </c>
      <c r="R4531" s="31">
        <v>3.7</v>
      </c>
    </row>
    <row r="4532" spans="14:18" x14ac:dyDescent="0.25">
      <c r="N4532" s="26">
        <v>38680</v>
      </c>
      <c r="O4532" s="27">
        <v>0.100915689758641</v>
      </c>
      <c r="P4532" s="27">
        <v>-5.5480061288156399E-2</v>
      </c>
      <c r="Q4532" s="27">
        <v>3.8316699833352799E-2</v>
      </c>
      <c r="R4532" s="28">
        <v>3.7</v>
      </c>
    </row>
    <row r="4533" spans="14:18" x14ac:dyDescent="0.25">
      <c r="N4533" s="29">
        <v>38679</v>
      </c>
      <c r="O4533" s="30">
        <v>9.7113660707229807E-2</v>
      </c>
      <c r="P4533" s="30">
        <v>-5.2113610572781001E-2</v>
      </c>
      <c r="Q4533" s="30">
        <v>4.8186993362090001E-2</v>
      </c>
      <c r="R4533" s="31">
        <v>3.7</v>
      </c>
    </row>
    <row r="4534" spans="14:18" x14ac:dyDescent="0.25">
      <c r="N4534" s="26">
        <v>38678</v>
      </c>
      <c r="O4534" s="27">
        <v>9.9106458789152696E-2</v>
      </c>
      <c r="P4534" s="27">
        <v>-5.2564902121380097E-2</v>
      </c>
      <c r="Q4534" s="27">
        <v>4.80879524437995E-2</v>
      </c>
      <c r="R4534" s="28">
        <v>3.7</v>
      </c>
    </row>
    <row r="4535" spans="14:18" x14ac:dyDescent="0.25">
      <c r="N4535" s="29">
        <v>38677</v>
      </c>
      <c r="O4535" s="30">
        <v>0.10247359324163401</v>
      </c>
      <c r="P4535" s="30">
        <v>-5.2711621136254001E-2</v>
      </c>
      <c r="Q4535" s="30">
        <v>3.9133843263239897E-2</v>
      </c>
      <c r="R4535" s="31">
        <v>3.7</v>
      </c>
    </row>
    <row r="4536" spans="14:18" x14ac:dyDescent="0.25">
      <c r="N4536" s="26">
        <v>38674</v>
      </c>
      <c r="O4536" s="27">
        <v>0.104349113113943</v>
      </c>
      <c r="P4536" s="27">
        <v>-5.31590840714024E-2</v>
      </c>
      <c r="Q4536" s="27">
        <v>3.6207446179404898E-2</v>
      </c>
      <c r="R4536" s="28">
        <v>3.7</v>
      </c>
    </row>
    <row r="4537" spans="14:18" x14ac:dyDescent="0.25">
      <c r="N4537" s="29">
        <v>38673</v>
      </c>
      <c r="O4537" s="30">
        <v>0.104393457016055</v>
      </c>
      <c r="P4537" s="30">
        <v>-5.2941355908356698E-2</v>
      </c>
      <c r="Q4537" s="30">
        <v>3.6543224694628798E-2</v>
      </c>
      <c r="R4537" s="31">
        <v>3.7</v>
      </c>
    </row>
    <row r="4538" spans="14:18" x14ac:dyDescent="0.25">
      <c r="N4538" s="26">
        <v>38672</v>
      </c>
      <c r="O4538" s="27">
        <v>0.106632910821991</v>
      </c>
      <c r="P4538" s="27">
        <v>-5.4470500739160502E-2</v>
      </c>
      <c r="Q4538" s="27">
        <v>3.2944025677091697E-2</v>
      </c>
      <c r="R4538" s="28">
        <v>3.7</v>
      </c>
    </row>
    <row r="4539" spans="14:18" x14ac:dyDescent="0.25">
      <c r="N4539" s="29">
        <v>38671</v>
      </c>
      <c r="O4539" s="30">
        <v>0.109522046667406</v>
      </c>
      <c r="P4539" s="30">
        <v>-5.77373516877729E-2</v>
      </c>
      <c r="Q4539" s="30">
        <v>3.17633835463738E-2</v>
      </c>
      <c r="R4539" s="31">
        <v>3.7</v>
      </c>
    </row>
    <row r="4540" spans="14:18" x14ac:dyDescent="0.25">
      <c r="N4540" s="26">
        <v>38667</v>
      </c>
      <c r="O4540" s="27">
        <v>0.106767507380209</v>
      </c>
      <c r="P4540" s="27">
        <v>-5.4337302541353501E-2</v>
      </c>
      <c r="Q4540" s="27">
        <v>3.3631335519480401E-2</v>
      </c>
      <c r="R4540" s="28">
        <v>3.7</v>
      </c>
    </row>
    <row r="4541" spans="14:18" x14ac:dyDescent="0.25">
      <c r="N4541" s="29">
        <v>38666</v>
      </c>
      <c r="O4541" s="30">
        <v>0.10896824506031</v>
      </c>
      <c r="P4541" s="30">
        <v>-5.5891972894417198E-2</v>
      </c>
      <c r="Q4541" s="30">
        <v>2.9100193952377802E-2</v>
      </c>
      <c r="R4541" s="31">
        <v>3.7</v>
      </c>
    </row>
    <row r="4542" spans="14:18" x14ac:dyDescent="0.25">
      <c r="N4542" s="26">
        <v>38665</v>
      </c>
      <c r="O4542" s="27">
        <v>0.107375586811047</v>
      </c>
      <c r="P4542" s="27">
        <v>-5.4404800635449599E-2</v>
      </c>
      <c r="Q4542" s="27">
        <v>3.2150935055896501E-2</v>
      </c>
      <c r="R4542" s="28">
        <v>3.7</v>
      </c>
    </row>
    <row r="4543" spans="14:18" x14ac:dyDescent="0.25">
      <c r="N4543" s="29">
        <v>38664</v>
      </c>
      <c r="O4543" s="30">
        <v>0.10043848132141001</v>
      </c>
      <c r="P4543" s="30">
        <v>-4.7365533077287102E-2</v>
      </c>
      <c r="Q4543" s="30">
        <v>4.5781063948055999E-2</v>
      </c>
      <c r="R4543" s="31">
        <v>3.7</v>
      </c>
    </row>
    <row r="4544" spans="14:18" x14ac:dyDescent="0.25">
      <c r="N4544" s="26">
        <v>38660</v>
      </c>
      <c r="O4544" s="27">
        <v>0.121566031718831</v>
      </c>
      <c r="P4544" s="27">
        <v>-6.8274868386847404E-2</v>
      </c>
      <c r="Q4544" s="27">
        <v>9.9671304962856803E-3</v>
      </c>
      <c r="R4544" s="28">
        <v>3.7</v>
      </c>
    </row>
    <row r="4545" spans="14:18" x14ac:dyDescent="0.25">
      <c r="N4545" s="29">
        <v>38659</v>
      </c>
      <c r="O4545" s="30">
        <v>0.120613529625032</v>
      </c>
      <c r="P4545" s="30">
        <v>-6.82545567162436E-2</v>
      </c>
      <c r="Q4545" s="30">
        <v>1.14202624605631E-2</v>
      </c>
      <c r="R4545" s="31">
        <v>3.7</v>
      </c>
    </row>
    <row r="4546" spans="14:18" x14ac:dyDescent="0.25">
      <c r="N4546" s="26">
        <v>38658</v>
      </c>
      <c r="O4546" s="27">
        <v>0.10423999407593799</v>
      </c>
      <c r="P4546" s="27">
        <v>-5.4053350319890503E-2</v>
      </c>
      <c r="Q4546" s="27">
        <v>4.1620294654331098E-2</v>
      </c>
      <c r="R4546" s="28">
        <v>3.7</v>
      </c>
    </row>
    <row r="4547" spans="14:18" x14ac:dyDescent="0.25">
      <c r="N4547" s="29">
        <v>38657</v>
      </c>
      <c r="O4547" s="30">
        <v>0.102572531171171</v>
      </c>
      <c r="P4547" s="30">
        <v>-5.0586244544218999E-2</v>
      </c>
      <c r="Q4547" s="30">
        <v>3.9647422633511203E-2</v>
      </c>
      <c r="R4547" s="31">
        <v>3.7</v>
      </c>
    </row>
    <row r="4548" spans="14:18" x14ac:dyDescent="0.25">
      <c r="N4548" s="26">
        <v>38656</v>
      </c>
      <c r="O4548" s="27">
        <v>0.103503304911911</v>
      </c>
      <c r="P4548" s="27">
        <v>-5.1658943415321998E-2</v>
      </c>
      <c r="Q4548" s="27">
        <v>3.9710274999789498E-2</v>
      </c>
      <c r="R4548" s="28">
        <v>3.7</v>
      </c>
    </row>
    <row r="4549" spans="14:18" x14ac:dyDescent="0.25">
      <c r="N4549" s="29">
        <v>38653</v>
      </c>
      <c r="O4549" s="30">
        <v>0.106829501746297</v>
      </c>
      <c r="P4549" s="30">
        <v>-5.3846942656222099E-2</v>
      </c>
      <c r="Q4549" s="30">
        <v>3.15940900838277E-2</v>
      </c>
      <c r="R4549" s="31">
        <v>3.7</v>
      </c>
    </row>
    <row r="4550" spans="14:18" x14ac:dyDescent="0.25">
      <c r="N4550" s="26">
        <v>38652</v>
      </c>
      <c r="O4550" s="27">
        <v>0.105837534374067</v>
      </c>
      <c r="P4550" s="27">
        <v>-5.2038370007143397E-2</v>
      </c>
      <c r="Q4550" s="27">
        <v>2.7425842578060199E-2</v>
      </c>
      <c r="R4550" s="28">
        <v>3.7</v>
      </c>
    </row>
    <row r="4551" spans="14:18" x14ac:dyDescent="0.25">
      <c r="N4551" s="29">
        <v>38651</v>
      </c>
      <c r="O4551" s="30">
        <v>0.10967301954547901</v>
      </c>
      <c r="P4551" s="30">
        <v>-5.4231127453695099E-2</v>
      </c>
      <c r="Q4551" s="30">
        <v>1.4010753609359701E-2</v>
      </c>
      <c r="R4551" s="31">
        <v>3.7</v>
      </c>
    </row>
    <row r="4552" spans="14:18" x14ac:dyDescent="0.25">
      <c r="N4552" s="26">
        <v>38650</v>
      </c>
      <c r="O4552" s="27">
        <v>0.102919416426159</v>
      </c>
      <c r="P4552" s="27">
        <v>-4.9180413592478198E-2</v>
      </c>
      <c r="Q4552" s="27">
        <v>2.3078552963354499E-2</v>
      </c>
      <c r="R4552" s="28">
        <v>3.7</v>
      </c>
    </row>
    <row r="4553" spans="14:18" x14ac:dyDescent="0.25">
      <c r="N4553" s="29">
        <v>38649</v>
      </c>
      <c r="O4553" s="30">
        <v>0.10205706680873</v>
      </c>
      <c r="P4553" s="30">
        <v>-4.7946717488641703E-2</v>
      </c>
      <c r="Q4553" s="30">
        <v>2.2072217097940799E-2</v>
      </c>
      <c r="R4553" s="31">
        <v>3.7</v>
      </c>
    </row>
    <row r="4554" spans="14:18" x14ac:dyDescent="0.25">
      <c r="N4554" s="26">
        <v>38646</v>
      </c>
      <c r="O4554" s="27">
        <v>9.8130263344341495E-2</v>
      </c>
      <c r="P4554" s="27">
        <v>-4.5002120650804403E-2</v>
      </c>
      <c r="Q4554" s="27">
        <v>3.3618934785887997E-2</v>
      </c>
      <c r="R4554" s="28">
        <v>3.7</v>
      </c>
    </row>
    <row r="4555" spans="14:18" x14ac:dyDescent="0.25">
      <c r="N4555" s="29">
        <v>38645</v>
      </c>
      <c r="O4555" s="30">
        <v>9.9938136193784305E-2</v>
      </c>
      <c r="P4555" s="30">
        <v>-4.4996506877668901E-2</v>
      </c>
      <c r="Q4555" s="30">
        <v>1.8123889395437701E-2</v>
      </c>
      <c r="R4555" s="31">
        <v>3.7</v>
      </c>
    </row>
    <row r="4556" spans="14:18" x14ac:dyDescent="0.25">
      <c r="N4556" s="26">
        <v>38644</v>
      </c>
      <c r="O4556" s="27">
        <v>0.10050677429202499</v>
      </c>
      <c r="P4556" s="27">
        <v>-4.5440268143880802E-2</v>
      </c>
      <c r="Q4556" s="27">
        <v>2.2736965840836398E-2</v>
      </c>
      <c r="R4556" s="28">
        <v>3.7</v>
      </c>
    </row>
    <row r="4557" spans="14:18" x14ac:dyDescent="0.25">
      <c r="N4557" s="29">
        <v>38643</v>
      </c>
      <c r="O4557" s="30">
        <v>0.100646264838797</v>
      </c>
      <c r="P4557" s="30">
        <v>-4.67953728973865E-2</v>
      </c>
      <c r="Q4557" s="30">
        <v>3.3885620627793302E-2</v>
      </c>
      <c r="R4557" s="31">
        <v>3.7</v>
      </c>
    </row>
    <row r="4558" spans="14:18" x14ac:dyDescent="0.25">
      <c r="N4558" s="26">
        <v>38639</v>
      </c>
      <c r="O4558" s="27">
        <v>0.10601533648235199</v>
      </c>
      <c r="P4558" s="27">
        <v>-5.2025059259629601E-2</v>
      </c>
      <c r="Q4558" s="27">
        <v>2.9640436471797899E-2</v>
      </c>
      <c r="R4558" s="28">
        <v>3.7</v>
      </c>
    </row>
    <row r="4559" spans="14:18" x14ac:dyDescent="0.25">
      <c r="N4559" s="29">
        <v>38638</v>
      </c>
      <c r="O4559" s="30">
        <v>0.104352691286378</v>
      </c>
      <c r="P4559" s="30">
        <v>-4.9201018419800902E-2</v>
      </c>
      <c r="Q4559" s="30">
        <v>3.26599350832864E-2</v>
      </c>
      <c r="R4559" s="31">
        <v>3.7</v>
      </c>
    </row>
    <row r="4560" spans="14:18" x14ac:dyDescent="0.25">
      <c r="N4560" s="26">
        <v>38637</v>
      </c>
      <c r="O4560" s="27">
        <v>0.10546586164221999</v>
      </c>
      <c r="P4560" s="27">
        <v>-5.0086799803098499E-2</v>
      </c>
      <c r="Q4560" s="27">
        <v>3.1497756135648002E-2</v>
      </c>
      <c r="R4560" s="28">
        <v>3.7</v>
      </c>
    </row>
    <row r="4561" spans="14:18" x14ac:dyDescent="0.25">
      <c r="N4561" s="29">
        <v>38636</v>
      </c>
      <c r="O4561" s="30">
        <v>0.107474515771774</v>
      </c>
      <c r="P4561" s="30">
        <v>-5.3203257897640598E-2</v>
      </c>
      <c r="Q4561" s="30">
        <v>2.8567821664884901E-2</v>
      </c>
      <c r="R4561" s="31">
        <v>3.7</v>
      </c>
    </row>
    <row r="4562" spans="14:18" x14ac:dyDescent="0.25">
      <c r="N4562" s="26">
        <v>38635</v>
      </c>
      <c r="O4562" s="27">
        <v>0.10836216789870499</v>
      </c>
      <c r="P4562" s="27">
        <v>-5.40038611837639E-2</v>
      </c>
      <c r="Q4562" s="27">
        <v>1.6718490792803901E-2</v>
      </c>
      <c r="R4562" s="28">
        <v>3.7</v>
      </c>
    </row>
    <row r="4563" spans="14:18" x14ac:dyDescent="0.25">
      <c r="N4563" s="29">
        <v>38632</v>
      </c>
      <c r="O4563" s="30">
        <v>0.115174461588993</v>
      </c>
      <c r="P4563" s="30">
        <v>-6.0851407312276201E-2</v>
      </c>
      <c r="Q4563" s="30">
        <v>2.7997231675465201E-3</v>
      </c>
      <c r="R4563" s="31">
        <v>3.7</v>
      </c>
    </row>
    <row r="4564" spans="14:18" x14ac:dyDescent="0.25">
      <c r="N4564" s="26">
        <v>38631</v>
      </c>
      <c r="O4564" s="27">
        <v>0.114074542233422</v>
      </c>
      <c r="P4564" s="27">
        <v>-5.8658051177079097E-2</v>
      </c>
      <c r="Q4564" s="27">
        <v>-6.0300697705261601E-3</v>
      </c>
      <c r="R4564" s="28">
        <v>3.7</v>
      </c>
    </row>
    <row r="4565" spans="14:18" x14ac:dyDescent="0.25">
      <c r="N4565" s="29">
        <v>38630</v>
      </c>
      <c r="O4565" s="30">
        <v>0.108375033379943</v>
      </c>
      <c r="P4565" s="30">
        <v>-5.3920885695231201E-2</v>
      </c>
      <c r="Q4565" s="30">
        <v>-6.1120703324842197E-3</v>
      </c>
      <c r="R4565" s="31">
        <v>3.7</v>
      </c>
    </row>
    <row r="4566" spans="14:18" x14ac:dyDescent="0.25">
      <c r="N4566" s="26">
        <v>38629</v>
      </c>
      <c r="O4566" s="27">
        <v>0.106398427636282</v>
      </c>
      <c r="P4566" s="27">
        <v>-5.2446783262728697E-2</v>
      </c>
      <c r="Q4566" s="27">
        <v>-7.9766779183677496E-3</v>
      </c>
      <c r="R4566" s="28">
        <v>3.7</v>
      </c>
    </row>
    <row r="4567" spans="14:18" x14ac:dyDescent="0.25">
      <c r="N4567" s="29">
        <v>38628</v>
      </c>
      <c r="O4567" s="30">
        <v>0.116704141805548</v>
      </c>
      <c r="P4567" s="30">
        <v>-6.0869376045550601E-2</v>
      </c>
      <c r="Q4567" s="30">
        <v>-2.41136011742067E-2</v>
      </c>
      <c r="R4567" s="31">
        <v>3.7</v>
      </c>
    </row>
    <row r="4568" spans="14:18" x14ac:dyDescent="0.25">
      <c r="N4568" s="26">
        <v>38625</v>
      </c>
      <c r="O4568" s="27">
        <v>0.114714859314069</v>
      </c>
      <c r="P4568" s="27">
        <v>-6.2235393360656199E-2</v>
      </c>
      <c r="Q4568" s="27">
        <v>-1.4529475330327399E-2</v>
      </c>
      <c r="R4568" s="28">
        <v>3.7</v>
      </c>
    </row>
    <row r="4569" spans="14:18" x14ac:dyDescent="0.25">
      <c r="N4569" s="29">
        <v>38624</v>
      </c>
      <c r="O4569" s="30">
        <v>0.117300826044479</v>
      </c>
      <c r="P4569" s="30">
        <v>-6.5019175103616697E-2</v>
      </c>
      <c r="Q4569" s="30">
        <v>-1.2423717508215E-2</v>
      </c>
      <c r="R4569" s="31">
        <v>3.7</v>
      </c>
    </row>
    <row r="4570" spans="14:18" x14ac:dyDescent="0.25">
      <c r="N4570" s="26">
        <v>38623</v>
      </c>
      <c r="O4570" s="27">
        <v>0.12229815168536499</v>
      </c>
      <c r="P4570" s="27">
        <v>-7.1061443595943102E-2</v>
      </c>
      <c r="Q4570" s="27">
        <v>-1.1921059701182299E-2</v>
      </c>
      <c r="R4570" s="28">
        <v>3.7</v>
      </c>
    </row>
    <row r="4571" spans="14:18" x14ac:dyDescent="0.25">
      <c r="N4571" s="29">
        <v>38622</v>
      </c>
      <c r="O4571" s="30">
        <v>0.126305037667684</v>
      </c>
      <c r="P4571" s="30">
        <v>-7.5224040048843394E-2</v>
      </c>
      <c r="Q4571" s="30">
        <v>-1.6436248792306599E-2</v>
      </c>
      <c r="R4571" s="31">
        <v>3.7</v>
      </c>
    </row>
    <row r="4572" spans="14:18" x14ac:dyDescent="0.25">
      <c r="N4572" s="26">
        <v>38621</v>
      </c>
      <c r="O4572" s="27">
        <v>0.128485734560289</v>
      </c>
      <c r="P4572" s="27">
        <v>-7.7397973174746698E-2</v>
      </c>
      <c r="Q4572" s="27">
        <v>-1.74622918261233E-2</v>
      </c>
      <c r="R4572" s="28">
        <v>3.7</v>
      </c>
    </row>
    <row r="4573" spans="14:18" x14ac:dyDescent="0.25">
      <c r="N4573" s="29">
        <v>38618</v>
      </c>
      <c r="O4573" s="30">
        <v>0.12670058721514499</v>
      </c>
      <c r="P4573" s="30">
        <v>-7.3711311099678906E-2</v>
      </c>
      <c r="Q4573" s="30">
        <v>-1.37215339949864E-2</v>
      </c>
      <c r="R4573" s="31">
        <v>3.7</v>
      </c>
    </row>
    <row r="4574" spans="14:18" x14ac:dyDescent="0.25">
      <c r="N4574" s="26">
        <v>38617</v>
      </c>
      <c r="O4574" s="27">
        <v>0.12427029028327501</v>
      </c>
      <c r="P4574" s="27">
        <v>-7.0781219173414497E-2</v>
      </c>
      <c r="Q4574" s="27">
        <v>-7.2798292138852002E-3</v>
      </c>
      <c r="R4574" s="28">
        <v>3.7</v>
      </c>
    </row>
    <row r="4575" spans="14:18" x14ac:dyDescent="0.25">
      <c r="N4575" s="29">
        <v>38616</v>
      </c>
      <c r="O4575" s="30">
        <v>0.124787806035424</v>
      </c>
      <c r="P4575" s="30">
        <v>-7.0612713865823407E-2</v>
      </c>
      <c r="Q4575" s="30">
        <v>-7.4949286417523697E-3</v>
      </c>
      <c r="R4575" s="31">
        <v>3.7</v>
      </c>
    </row>
    <row r="4576" spans="14:18" x14ac:dyDescent="0.25">
      <c r="N4576" s="26">
        <v>38615</v>
      </c>
      <c r="O4576" s="27">
        <v>0.125249537475453</v>
      </c>
      <c r="P4576" s="27">
        <v>-7.0369109708509903E-2</v>
      </c>
      <c r="Q4576" s="27">
        <v>-3.76720782738236E-3</v>
      </c>
      <c r="R4576" s="28">
        <v>3.7</v>
      </c>
    </row>
    <row r="4577" spans="14:18" x14ac:dyDescent="0.25">
      <c r="N4577" s="29">
        <v>38614</v>
      </c>
      <c r="O4577" s="30">
        <v>0.121380857994355</v>
      </c>
      <c r="P4577" s="30">
        <v>-6.7336469211952396E-2</v>
      </c>
      <c r="Q4577" s="30">
        <v>2.3716534899597299E-3</v>
      </c>
      <c r="R4577" s="31">
        <v>3.7</v>
      </c>
    </row>
    <row r="4578" spans="14:18" x14ac:dyDescent="0.25">
      <c r="N4578" s="26">
        <v>38611</v>
      </c>
      <c r="O4578" s="27">
        <v>0.122850051638245</v>
      </c>
      <c r="P4578" s="27">
        <v>-6.9500142010933894E-2</v>
      </c>
      <c r="Q4578" s="27">
        <v>1.54078880537247E-2</v>
      </c>
      <c r="R4578" s="28">
        <v>3.7</v>
      </c>
    </row>
    <row r="4579" spans="14:18" x14ac:dyDescent="0.25">
      <c r="N4579" s="29">
        <v>38610</v>
      </c>
      <c r="O4579" s="30">
        <v>0.12808588528333201</v>
      </c>
      <c r="P4579" s="30">
        <v>-7.1755881007968106E-2</v>
      </c>
      <c r="Q4579" s="30">
        <v>-1.53554167520766E-3</v>
      </c>
      <c r="R4579" s="31">
        <v>3.7</v>
      </c>
    </row>
    <row r="4580" spans="14:18" x14ac:dyDescent="0.25">
      <c r="N4580" s="26">
        <v>38609</v>
      </c>
      <c r="O4580" s="27">
        <v>0.127906061816181</v>
      </c>
      <c r="P4580" s="27">
        <v>-6.8484931423303502E-2</v>
      </c>
      <c r="Q4580" s="27">
        <v>-9.2336529738969008E-3</v>
      </c>
      <c r="R4580" s="28">
        <v>3.7</v>
      </c>
    </row>
    <row r="4581" spans="14:18" x14ac:dyDescent="0.25">
      <c r="N4581" s="29">
        <v>38608</v>
      </c>
      <c r="O4581" s="30">
        <v>0.128898510626478</v>
      </c>
      <c r="P4581" s="30">
        <v>-6.5873950781809701E-2</v>
      </c>
      <c r="Q4581" s="30">
        <v>-1.39964376149846E-2</v>
      </c>
      <c r="R4581" s="31">
        <v>3.7</v>
      </c>
    </row>
    <row r="4582" spans="14:18" x14ac:dyDescent="0.25">
      <c r="N4582" s="26">
        <v>38607</v>
      </c>
      <c r="O4582" s="27">
        <v>0.13179004634484501</v>
      </c>
      <c r="P4582" s="27">
        <v>-6.8068353663525205E-2</v>
      </c>
      <c r="Q4582" s="27">
        <v>-1.4529997712386699E-2</v>
      </c>
      <c r="R4582" s="28">
        <v>3.7</v>
      </c>
    </row>
    <row r="4583" spans="14:18" x14ac:dyDescent="0.25">
      <c r="N4583" s="29">
        <v>38604</v>
      </c>
      <c r="O4583" s="30">
        <v>0.13249921002632301</v>
      </c>
      <c r="P4583" s="30">
        <v>-6.8314006982821404E-2</v>
      </c>
      <c r="Q4583" s="30">
        <v>-1.70040570558826E-2</v>
      </c>
      <c r="R4583" s="31">
        <v>3.7</v>
      </c>
    </row>
    <row r="4584" spans="14:18" x14ac:dyDescent="0.25">
      <c r="N4584" s="26">
        <v>38603</v>
      </c>
      <c r="O4584" s="27">
        <v>0.130768449347231</v>
      </c>
      <c r="P4584" s="27">
        <v>-6.74122024793673E-2</v>
      </c>
      <c r="Q4584" s="27">
        <v>-1.47315370321493E-2</v>
      </c>
      <c r="R4584" s="28">
        <v>3.7</v>
      </c>
    </row>
    <row r="4585" spans="14:18" x14ac:dyDescent="0.25">
      <c r="N4585" s="29">
        <v>38602</v>
      </c>
      <c r="O4585" s="30">
        <v>0.13271048394272</v>
      </c>
      <c r="P4585" s="30">
        <v>-6.9069877632980406E-2</v>
      </c>
      <c r="Q4585" s="30">
        <v>-1.8389531141018999E-2</v>
      </c>
      <c r="R4585" s="31">
        <v>3.7</v>
      </c>
    </row>
    <row r="4586" spans="14:18" x14ac:dyDescent="0.25">
      <c r="N4586" s="26">
        <v>38601</v>
      </c>
      <c r="O4586" s="27">
        <v>0.133613050608161</v>
      </c>
      <c r="P4586" s="27">
        <v>-7.0208608465449407E-2</v>
      </c>
      <c r="Q4586" s="27">
        <v>-1.5618570380637801E-2</v>
      </c>
      <c r="R4586" s="28">
        <v>3.7</v>
      </c>
    </row>
    <row r="4587" spans="14:18" x14ac:dyDescent="0.25">
      <c r="N4587" s="29">
        <v>38600</v>
      </c>
      <c r="O4587" s="30">
        <v>0.129914000397955</v>
      </c>
      <c r="P4587" s="30">
        <v>-6.6692445097431705E-2</v>
      </c>
      <c r="Q4587" s="30">
        <v>-5.5693266206453098E-3</v>
      </c>
      <c r="R4587" s="31">
        <v>3.7</v>
      </c>
    </row>
    <row r="4588" spans="14:18" x14ac:dyDescent="0.25">
      <c r="N4588" s="26">
        <v>38597</v>
      </c>
      <c r="O4588" s="27">
        <v>0.133022198767141</v>
      </c>
      <c r="P4588" s="27">
        <v>-6.9606615900098298E-2</v>
      </c>
      <c r="Q4588" s="27">
        <v>-8.2914127052427893E-3</v>
      </c>
      <c r="R4588" s="28">
        <v>3.7</v>
      </c>
    </row>
    <row r="4589" spans="14:18" x14ac:dyDescent="0.25">
      <c r="N4589" s="29">
        <v>38596</v>
      </c>
      <c r="O4589" s="30">
        <v>0.12918027597007101</v>
      </c>
      <c r="P4589" s="30">
        <v>-6.5689278523702002E-2</v>
      </c>
      <c r="Q4589" s="30">
        <v>1.4574988134911E-3</v>
      </c>
      <c r="R4589" s="31">
        <v>3.7</v>
      </c>
    </row>
    <row r="4590" spans="14:18" x14ac:dyDescent="0.25">
      <c r="N4590" s="26">
        <v>38595</v>
      </c>
      <c r="O4590" s="27">
        <v>0.13541801934545</v>
      </c>
      <c r="P4590" s="27">
        <v>-7.2152138290501697E-2</v>
      </c>
      <c r="Q4590" s="27">
        <v>-8.3325997178695706E-3</v>
      </c>
      <c r="R4590" s="28">
        <v>3.7</v>
      </c>
    </row>
    <row r="4591" spans="14:18" x14ac:dyDescent="0.25">
      <c r="N4591" s="29">
        <v>38594</v>
      </c>
      <c r="O4591" s="30">
        <v>0.13504792379373701</v>
      </c>
      <c r="P4591" s="30">
        <v>-7.2476114805194405E-2</v>
      </c>
      <c r="Q4591" s="30">
        <v>-4.7858167707801004E-3</v>
      </c>
      <c r="R4591" s="31">
        <v>3.7</v>
      </c>
    </row>
    <row r="4592" spans="14:18" x14ac:dyDescent="0.25">
      <c r="N4592" s="26">
        <v>38593</v>
      </c>
      <c r="O4592" s="27">
        <v>0.13539964670012</v>
      </c>
      <c r="P4592" s="27">
        <v>-7.3073024909655102E-2</v>
      </c>
      <c r="Q4592" s="27">
        <v>-3.8380424301581299E-3</v>
      </c>
      <c r="R4592" s="28">
        <v>3.7</v>
      </c>
    </row>
    <row r="4593" spans="14:18" x14ac:dyDescent="0.25">
      <c r="N4593" s="29">
        <v>38590</v>
      </c>
      <c r="O4593" s="30">
        <v>0.13546401218953599</v>
      </c>
      <c r="P4593" s="30">
        <v>-7.3303810416757695E-2</v>
      </c>
      <c r="Q4593" s="30">
        <v>-8.3601178867559499E-4</v>
      </c>
      <c r="R4593" s="31">
        <v>3.7</v>
      </c>
    </row>
    <row r="4594" spans="14:18" x14ac:dyDescent="0.25">
      <c r="N4594" s="26">
        <v>38589</v>
      </c>
      <c r="O4594" s="27">
        <v>0.13610146948388699</v>
      </c>
      <c r="P4594" s="27">
        <v>-7.3943633665724803E-2</v>
      </c>
      <c r="Q4594" s="27">
        <v>-8.9510343129289795E-4</v>
      </c>
      <c r="R4594" s="28">
        <v>3.7</v>
      </c>
    </row>
    <row r="4595" spans="14:18" x14ac:dyDescent="0.25">
      <c r="N4595" s="29">
        <v>38588</v>
      </c>
      <c r="O4595" s="30">
        <v>0.135799553622859</v>
      </c>
      <c r="P4595" s="30">
        <v>-7.3842648319970394E-2</v>
      </c>
      <c r="Q4595" s="30">
        <v>1.1311328567651399E-3</v>
      </c>
      <c r="R4595" s="31">
        <v>3.7</v>
      </c>
    </row>
    <row r="4596" spans="14:18" x14ac:dyDescent="0.25">
      <c r="N4596" s="26">
        <v>38587</v>
      </c>
      <c r="O4596" s="27">
        <v>0.13956822093066201</v>
      </c>
      <c r="P4596" s="27">
        <v>-7.7726451636748004E-2</v>
      </c>
      <c r="Q4596" s="27">
        <v>-5.3486718754687003E-3</v>
      </c>
      <c r="R4596" s="28">
        <v>3.7</v>
      </c>
    </row>
    <row r="4597" spans="14:18" x14ac:dyDescent="0.25">
      <c r="N4597" s="29">
        <v>38586</v>
      </c>
      <c r="O4597" s="30">
        <v>0.14041946734014901</v>
      </c>
      <c r="P4597" s="30">
        <v>-7.8499232900142005E-2</v>
      </c>
      <c r="Q4597" s="30">
        <v>-5.3913871083460501E-3</v>
      </c>
      <c r="R4597" s="31">
        <v>3.7</v>
      </c>
    </row>
    <row r="4598" spans="14:18" x14ac:dyDescent="0.25">
      <c r="N4598" s="26">
        <v>38583</v>
      </c>
      <c r="O4598" s="27">
        <v>0.136345656440853</v>
      </c>
      <c r="P4598" s="27">
        <v>-7.50296907098746E-2</v>
      </c>
      <c r="Q4598" s="27">
        <v>3.2738044349822398E-3</v>
      </c>
      <c r="R4598" s="28">
        <v>3.7</v>
      </c>
    </row>
    <row r="4599" spans="14:18" x14ac:dyDescent="0.25">
      <c r="N4599" s="29">
        <v>38582</v>
      </c>
      <c r="O4599" s="30">
        <v>0.16287939292612699</v>
      </c>
      <c r="P4599" s="30">
        <v>-9.8208998656693594E-2</v>
      </c>
      <c r="Q4599" s="30">
        <v>-4.7894470980812197E-2</v>
      </c>
      <c r="R4599" s="31">
        <v>3.7</v>
      </c>
    </row>
    <row r="4600" spans="14:18" x14ac:dyDescent="0.25">
      <c r="N4600" s="26">
        <v>38581</v>
      </c>
      <c r="O4600" s="27">
        <v>0.165245863848373</v>
      </c>
      <c r="P4600" s="27">
        <v>-0.101396780125523</v>
      </c>
      <c r="Q4600" s="27">
        <v>-4.7117440635621101E-2</v>
      </c>
      <c r="R4600" s="28">
        <v>3.7</v>
      </c>
    </row>
    <row r="4601" spans="14:18" x14ac:dyDescent="0.25">
      <c r="N4601" s="29">
        <v>38580</v>
      </c>
      <c r="O4601" s="30">
        <v>0.123858483226744</v>
      </c>
      <c r="P4601" s="30">
        <v>-6.3372225654039396E-2</v>
      </c>
      <c r="Q4601" s="30">
        <v>2.3613347893033199E-2</v>
      </c>
      <c r="R4601" s="31">
        <v>3.7</v>
      </c>
    </row>
    <row r="4602" spans="14:18" x14ac:dyDescent="0.25">
      <c r="N4602" s="26">
        <v>38576</v>
      </c>
      <c r="O4602" s="27">
        <v>0.13510997872286101</v>
      </c>
      <c r="P4602" s="27">
        <v>-7.2816508330458093E-2</v>
      </c>
      <c r="Q4602" s="27">
        <v>-2.4070734940419402E-3</v>
      </c>
      <c r="R4602" s="28">
        <v>3.7</v>
      </c>
    </row>
    <row r="4603" spans="14:18" x14ac:dyDescent="0.25">
      <c r="N4603" s="29">
        <v>38575</v>
      </c>
      <c r="O4603" s="30">
        <v>0.13625556019660401</v>
      </c>
      <c r="P4603" s="30">
        <v>-7.34964854829806E-2</v>
      </c>
      <c r="Q4603" s="30">
        <v>-6.7354743876646798E-3</v>
      </c>
      <c r="R4603" s="31">
        <v>3.7</v>
      </c>
    </row>
    <row r="4604" spans="14:18" x14ac:dyDescent="0.25">
      <c r="N4604" s="26">
        <v>38574</v>
      </c>
      <c r="O4604" s="27">
        <v>0.13692944500054099</v>
      </c>
      <c r="P4604" s="27">
        <v>-7.4590710083919001E-2</v>
      </c>
      <c r="Q4604" s="27">
        <v>-7.0975769435405499E-3</v>
      </c>
      <c r="R4604" s="28">
        <v>3.7</v>
      </c>
    </row>
    <row r="4605" spans="14:18" x14ac:dyDescent="0.25">
      <c r="N4605" s="29">
        <v>38573</v>
      </c>
      <c r="O4605" s="30">
        <v>0.165044111032144</v>
      </c>
      <c r="P4605" s="30">
        <v>-0.100804888781609</v>
      </c>
      <c r="Q4605" s="30">
        <v>-5.1455001741249597E-2</v>
      </c>
      <c r="R4605" s="31">
        <v>3.7</v>
      </c>
    </row>
    <row r="4606" spans="14:18" x14ac:dyDescent="0.25">
      <c r="N4606" s="26">
        <v>38572</v>
      </c>
      <c r="O4606" s="27">
        <v>0.16474609403127899</v>
      </c>
      <c r="P4606" s="27">
        <v>-0.100742343481041</v>
      </c>
      <c r="Q4606" s="27">
        <v>-5.0474684132083801E-2</v>
      </c>
      <c r="R4606" s="28">
        <v>3.7</v>
      </c>
    </row>
    <row r="4607" spans="14:18" x14ac:dyDescent="0.25">
      <c r="N4607" s="29">
        <v>38569</v>
      </c>
      <c r="O4607" s="30">
        <v>0.15775331712910301</v>
      </c>
      <c r="P4607" s="30">
        <v>-9.4054254407262894E-2</v>
      </c>
      <c r="Q4607" s="30">
        <v>-4.2212373067438802E-2</v>
      </c>
      <c r="R4607" s="31">
        <v>3.7</v>
      </c>
    </row>
    <row r="4608" spans="14:18" x14ac:dyDescent="0.25">
      <c r="N4608" s="26">
        <v>38568</v>
      </c>
      <c r="O4608" s="27">
        <v>0.15689085410888201</v>
      </c>
      <c r="P4608" s="27">
        <v>-9.3006257038949894E-2</v>
      </c>
      <c r="Q4608" s="27">
        <v>-4.3101759858745099E-2</v>
      </c>
      <c r="R4608" s="28">
        <v>3.7</v>
      </c>
    </row>
    <row r="4609" spans="14:18" x14ac:dyDescent="0.25">
      <c r="N4609" s="29">
        <v>38567</v>
      </c>
      <c r="O4609" s="30">
        <v>0.14799597706353301</v>
      </c>
      <c r="P4609" s="30">
        <v>-8.2877171507206998E-2</v>
      </c>
      <c r="Q4609" s="30">
        <v>-3.2427647812778702E-2</v>
      </c>
      <c r="R4609" s="31">
        <v>3.7</v>
      </c>
    </row>
    <row r="4610" spans="14:18" x14ac:dyDescent="0.25">
      <c r="N4610" s="26">
        <v>38566</v>
      </c>
      <c r="O4610" s="27">
        <v>0.14731617212304299</v>
      </c>
      <c r="P4610" s="27">
        <v>-8.3093802007297907E-2</v>
      </c>
      <c r="Q4610" s="27">
        <v>-2.4551882236876502E-2</v>
      </c>
      <c r="R4610" s="28">
        <v>3.7</v>
      </c>
    </row>
    <row r="4611" spans="14:18" x14ac:dyDescent="0.25">
      <c r="N4611" s="29">
        <v>38565</v>
      </c>
      <c r="O4611" s="30">
        <v>0.146428233389607</v>
      </c>
      <c r="P4611" s="30">
        <v>-8.3074895853525899E-2</v>
      </c>
      <c r="Q4611" s="30">
        <v>-1.6731172011349899E-2</v>
      </c>
      <c r="R4611" s="31">
        <v>3.7</v>
      </c>
    </row>
    <row r="4612" spans="14:18" x14ac:dyDescent="0.25">
      <c r="N4612" s="26">
        <v>38562</v>
      </c>
      <c r="O4612" s="27">
        <v>0.15144690714358999</v>
      </c>
      <c r="P4612" s="27">
        <v>-8.8155163702451994E-2</v>
      </c>
      <c r="Q4612" s="27">
        <v>-2.7638093620487001E-2</v>
      </c>
      <c r="R4612" s="28">
        <v>3.7</v>
      </c>
    </row>
    <row r="4613" spans="14:18" x14ac:dyDescent="0.25">
      <c r="N4613" s="29">
        <v>38561</v>
      </c>
      <c r="O4613" s="30">
        <v>0.150644353171279</v>
      </c>
      <c r="P4613" s="30">
        <v>-8.7563249489898895E-2</v>
      </c>
      <c r="Q4613" s="30">
        <v>-2.4178815505768E-2</v>
      </c>
      <c r="R4613" s="31">
        <v>3.7</v>
      </c>
    </row>
    <row r="4614" spans="14:18" x14ac:dyDescent="0.25">
      <c r="N4614" s="26">
        <v>38560</v>
      </c>
      <c r="O4614" s="27">
        <v>0.15280748273106801</v>
      </c>
      <c r="P4614" s="27">
        <v>-9.0016788446228596E-2</v>
      </c>
      <c r="Q4614" s="27">
        <v>-2.49973089292784E-2</v>
      </c>
      <c r="R4614" s="28">
        <v>3.7</v>
      </c>
    </row>
    <row r="4615" spans="14:18" x14ac:dyDescent="0.25">
      <c r="N4615" s="29">
        <v>38559</v>
      </c>
      <c r="O4615" s="30">
        <v>0.15149222047658001</v>
      </c>
      <c r="P4615" s="30">
        <v>-8.8471201013743395E-2</v>
      </c>
      <c r="Q4615" s="30">
        <v>-2.0225413570855E-2</v>
      </c>
      <c r="R4615" s="31">
        <v>3.7</v>
      </c>
    </row>
    <row r="4616" spans="14:18" x14ac:dyDescent="0.25">
      <c r="N4616" s="26">
        <v>38558</v>
      </c>
      <c r="O4616" s="27">
        <v>0.14768147963213901</v>
      </c>
      <c r="P4616" s="27">
        <v>-8.5832869812603602E-2</v>
      </c>
      <c r="Q4616" s="27">
        <v>-1.1462403772724301E-2</v>
      </c>
      <c r="R4616" s="28">
        <v>3.7</v>
      </c>
    </row>
    <row r="4617" spans="14:18" x14ac:dyDescent="0.25">
      <c r="N4617" s="29">
        <v>38555</v>
      </c>
      <c r="O4617" s="30">
        <v>0.15908762317459699</v>
      </c>
      <c r="P4617" s="30">
        <v>-9.5633973117288107E-2</v>
      </c>
      <c r="Q4617" s="30">
        <v>-3.10084415093402E-2</v>
      </c>
      <c r="R4617" s="31">
        <v>3.7</v>
      </c>
    </row>
    <row r="4618" spans="14:18" x14ac:dyDescent="0.25">
      <c r="N4618" s="26">
        <v>38554</v>
      </c>
      <c r="O4618" s="27">
        <v>0.15202781593823</v>
      </c>
      <c r="P4618" s="27">
        <v>-8.7196045252986104E-2</v>
      </c>
      <c r="Q4618" s="27">
        <v>-2.39323405785575E-2</v>
      </c>
      <c r="R4618" s="28">
        <v>3.7</v>
      </c>
    </row>
    <row r="4619" spans="14:18" x14ac:dyDescent="0.25">
      <c r="N4619" s="29">
        <v>38552</v>
      </c>
      <c r="O4619" s="30">
        <v>0.13998855328323201</v>
      </c>
      <c r="P4619" s="30">
        <v>-7.7328138251952394E-2</v>
      </c>
      <c r="Q4619" s="30">
        <v>-2.1396399482302699E-3</v>
      </c>
      <c r="R4619" s="31">
        <v>3.7</v>
      </c>
    </row>
    <row r="4620" spans="14:18" x14ac:dyDescent="0.25">
      <c r="N4620" s="26">
        <v>38551</v>
      </c>
      <c r="O4620" s="27">
        <v>0.140949279212643</v>
      </c>
      <c r="P4620" s="27">
        <v>-7.7889447086834596E-2</v>
      </c>
      <c r="Q4620" s="27">
        <v>-7.7725448246577797E-3</v>
      </c>
      <c r="R4620" s="28">
        <v>3.7</v>
      </c>
    </row>
    <row r="4621" spans="14:18" x14ac:dyDescent="0.25">
      <c r="N4621" s="29">
        <v>38548</v>
      </c>
      <c r="O4621" s="30">
        <v>0.14085947646333299</v>
      </c>
      <c r="P4621" s="30">
        <v>-7.8746291221813994E-2</v>
      </c>
      <c r="Q4621" s="30">
        <v>-3.9094688192296704E-3</v>
      </c>
      <c r="R4621" s="31">
        <v>3.7</v>
      </c>
    </row>
    <row r="4622" spans="14:18" x14ac:dyDescent="0.25">
      <c r="N4622" s="26">
        <v>38547</v>
      </c>
      <c r="O4622" s="27">
        <v>0.147457518082412</v>
      </c>
      <c r="P4622" s="27">
        <v>-8.4673682017422494E-2</v>
      </c>
      <c r="Q4622" s="27">
        <v>-2.5345001246536901E-2</v>
      </c>
      <c r="R4622" s="28">
        <v>3.7</v>
      </c>
    </row>
    <row r="4623" spans="14:18" x14ac:dyDescent="0.25">
      <c r="N4623" s="29">
        <v>38546</v>
      </c>
      <c r="O4623" s="30">
        <v>0.15056546107298099</v>
      </c>
      <c r="P4623" s="30">
        <v>-8.7106452486156297E-2</v>
      </c>
      <c r="Q4623" s="30">
        <v>-3.3199195426693501E-2</v>
      </c>
      <c r="R4623" s="31">
        <v>3.7</v>
      </c>
    </row>
    <row r="4624" spans="14:18" x14ac:dyDescent="0.25">
      <c r="N4624" s="26">
        <v>38545</v>
      </c>
      <c r="O4624" s="27">
        <v>0.152809654397077</v>
      </c>
      <c r="P4624" s="27">
        <v>-8.9349251618647402E-2</v>
      </c>
      <c r="Q4624" s="27">
        <v>-4.1312083362543599E-2</v>
      </c>
      <c r="R4624" s="28">
        <v>3.7</v>
      </c>
    </row>
    <row r="4625" spans="14:18" x14ac:dyDescent="0.25">
      <c r="N4625" s="29">
        <v>38544</v>
      </c>
      <c r="O4625" s="30">
        <v>0.154200740091159</v>
      </c>
      <c r="P4625" s="30">
        <v>-9.1300831820581296E-2</v>
      </c>
      <c r="Q4625" s="30">
        <v>-3.5831548010068097E-2</v>
      </c>
      <c r="R4625" s="31">
        <v>3.7</v>
      </c>
    </row>
    <row r="4626" spans="14:18" x14ac:dyDescent="0.25">
      <c r="N4626" s="26">
        <v>38541</v>
      </c>
      <c r="O4626" s="27">
        <v>0.157118617932058</v>
      </c>
      <c r="P4626" s="27">
        <v>-9.4363201082197298E-2</v>
      </c>
      <c r="Q4626" s="27">
        <v>-3.25711970748759E-2</v>
      </c>
      <c r="R4626" s="28">
        <v>3.7</v>
      </c>
    </row>
    <row r="4627" spans="14:18" x14ac:dyDescent="0.25">
      <c r="N4627" s="29">
        <v>38540</v>
      </c>
      <c r="O4627" s="30">
        <v>0.165478992143759</v>
      </c>
      <c r="P4627" s="30">
        <v>-0.101980853484751</v>
      </c>
      <c r="Q4627" s="30">
        <v>-4.3779923127902499E-2</v>
      </c>
      <c r="R4627" s="31">
        <v>3.7</v>
      </c>
    </row>
    <row r="4628" spans="14:18" x14ac:dyDescent="0.25">
      <c r="N4628" s="26">
        <v>38539</v>
      </c>
      <c r="O4628" s="27">
        <v>0.172539978544689</v>
      </c>
      <c r="P4628" s="27">
        <v>-0.109691243687413</v>
      </c>
      <c r="Q4628" s="27">
        <v>-4.6571462076296199E-2</v>
      </c>
      <c r="R4628" s="28">
        <v>3.7</v>
      </c>
    </row>
    <row r="4629" spans="14:18" x14ac:dyDescent="0.25">
      <c r="N4629" s="29">
        <v>38538</v>
      </c>
      <c r="O4629" s="30">
        <v>0.18000947052656099</v>
      </c>
      <c r="P4629" s="30">
        <v>-0.117064909377832</v>
      </c>
      <c r="Q4629" s="30">
        <v>-5.7231537834857703E-2</v>
      </c>
      <c r="R4629" s="31">
        <v>3.7</v>
      </c>
    </row>
    <row r="4630" spans="14:18" x14ac:dyDescent="0.25">
      <c r="N4630" s="26">
        <v>38534</v>
      </c>
      <c r="O4630" s="27">
        <v>0.17855261852055301</v>
      </c>
      <c r="P4630" s="27">
        <v>-0.115939343122959</v>
      </c>
      <c r="Q4630" s="27">
        <v>-5.57856303215385E-2</v>
      </c>
      <c r="R4630" s="28">
        <v>3.7</v>
      </c>
    </row>
    <row r="4631" spans="14:18" x14ac:dyDescent="0.25">
      <c r="N4631" s="29">
        <v>38533</v>
      </c>
      <c r="O4631" s="30">
        <v>0.18139428767009599</v>
      </c>
      <c r="P4631" s="30">
        <v>-0.11852713407792</v>
      </c>
      <c r="Q4631" s="30">
        <v>-6.0427646809288603E-2</v>
      </c>
      <c r="R4631" s="31">
        <v>3.7</v>
      </c>
    </row>
    <row r="4632" spans="14:18" x14ac:dyDescent="0.25">
      <c r="N4632" s="26">
        <v>38532</v>
      </c>
      <c r="O4632" s="27">
        <v>0.18093258199992401</v>
      </c>
      <c r="P4632" s="27">
        <v>-0.11883170967321199</v>
      </c>
      <c r="Q4632" s="27">
        <v>-5.35578802095995E-2</v>
      </c>
      <c r="R4632" s="28">
        <v>3.7</v>
      </c>
    </row>
    <row r="4633" spans="14:18" x14ac:dyDescent="0.25">
      <c r="N4633" s="29">
        <v>38531</v>
      </c>
      <c r="O4633" s="30">
        <v>0.18114179305133199</v>
      </c>
      <c r="P4633" s="30">
        <v>-0.11890584144461799</v>
      </c>
      <c r="Q4633" s="30">
        <v>-5.48116799998703E-2</v>
      </c>
      <c r="R4633" s="31">
        <v>3.7</v>
      </c>
    </row>
    <row r="4634" spans="14:18" x14ac:dyDescent="0.25">
      <c r="N4634" s="26">
        <v>38530</v>
      </c>
      <c r="O4634" s="27">
        <v>0.18067788405919399</v>
      </c>
      <c r="P4634" s="27">
        <v>-0.118696224272422</v>
      </c>
      <c r="Q4634" s="27">
        <v>-5.4252541100451801E-2</v>
      </c>
      <c r="R4634" s="28">
        <v>3.7</v>
      </c>
    </row>
    <row r="4635" spans="14:18" x14ac:dyDescent="0.25">
      <c r="N4635" s="29">
        <v>38527</v>
      </c>
      <c r="O4635" s="30">
        <v>0.182218242187277</v>
      </c>
      <c r="P4635" s="30">
        <v>-0.120524551466477</v>
      </c>
      <c r="Q4635" s="30">
        <v>-5.5136006613629197E-2</v>
      </c>
      <c r="R4635" s="31">
        <v>3.7</v>
      </c>
    </row>
    <row r="4636" spans="14:18" x14ac:dyDescent="0.25">
      <c r="N4636" s="26">
        <v>38526</v>
      </c>
      <c r="O4636" s="27">
        <v>0.181735207934969</v>
      </c>
      <c r="P4636" s="27">
        <v>-0.12040583203826</v>
      </c>
      <c r="Q4636" s="27">
        <v>-5.1751930572346401E-2</v>
      </c>
      <c r="R4636" s="28">
        <v>3.7</v>
      </c>
    </row>
    <row r="4637" spans="14:18" x14ac:dyDescent="0.25">
      <c r="N4637" s="29">
        <v>38525</v>
      </c>
      <c r="O4637" s="30">
        <v>0.17858291668857301</v>
      </c>
      <c r="P4637" s="30">
        <v>-0.11739633599947</v>
      </c>
      <c r="Q4637" s="30">
        <v>-4.5369901032220203E-2</v>
      </c>
      <c r="R4637" s="31">
        <v>3.7</v>
      </c>
    </row>
    <row r="4638" spans="14:18" x14ac:dyDescent="0.25">
      <c r="N4638" s="26">
        <v>38524</v>
      </c>
      <c r="O4638" s="27">
        <v>0.181383951358083</v>
      </c>
      <c r="P4638" s="27">
        <v>-0.12005230916108101</v>
      </c>
      <c r="Q4638" s="27">
        <v>-4.8675842774895499E-2</v>
      </c>
      <c r="R4638" s="28">
        <v>3.7</v>
      </c>
    </row>
    <row r="4639" spans="14:18" x14ac:dyDescent="0.25">
      <c r="N4639" s="29">
        <v>38523</v>
      </c>
      <c r="O4639" s="30">
        <v>0.187169522627505</v>
      </c>
      <c r="P4639" s="30">
        <v>-0.12620008245175199</v>
      </c>
      <c r="Q4639" s="30">
        <v>-5.3073443693951401E-2</v>
      </c>
      <c r="R4639" s="31">
        <v>3.7</v>
      </c>
    </row>
    <row r="4640" spans="14:18" x14ac:dyDescent="0.25">
      <c r="N4640" s="26">
        <v>38520</v>
      </c>
      <c r="O4640" s="27">
        <v>0.18850069470832101</v>
      </c>
      <c r="P4640" s="27">
        <v>-0.12748281771689701</v>
      </c>
      <c r="Q4640" s="27">
        <v>-5.4340255604727501E-2</v>
      </c>
      <c r="R4640" s="28">
        <v>3.7</v>
      </c>
    </row>
    <row r="4641" spans="14:18" x14ac:dyDescent="0.25">
      <c r="N4641" s="29">
        <v>38519</v>
      </c>
      <c r="O4641" s="30">
        <v>0.19364607342517401</v>
      </c>
      <c r="P4641" s="30">
        <v>-0.13297573196177101</v>
      </c>
      <c r="Q4641" s="30">
        <v>-5.8497771625018499E-2</v>
      </c>
      <c r="R4641" s="31">
        <v>3.7</v>
      </c>
    </row>
    <row r="4642" spans="14:18" x14ac:dyDescent="0.25">
      <c r="N4642" s="26">
        <v>38518</v>
      </c>
      <c r="O4642" s="27">
        <v>0.193345447177799</v>
      </c>
      <c r="P4642" s="27">
        <v>-0.13226876224745501</v>
      </c>
      <c r="Q4642" s="27">
        <v>-6.0596172056393401E-2</v>
      </c>
      <c r="R4642" s="28">
        <v>3.7</v>
      </c>
    </row>
    <row r="4643" spans="14:18" x14ac:dyDescent="0.25">
      <c r="N4643" s="29">
        <v>38517</v>
      </c>
      <c r="O4643" s="30">
        <v>0.196034738475443</v>
      </c>
      <c r="P4643" s="30">
        <v>-0.134946685825656</v>
      </c>
      <c r="Q4643" s="30">
        <v>-6.5543278683903999E-2</v>
      </c>
      <c r="R4643" s="31">
        <v>3.7</v>
      </c>
    </row>
    <row r="4644" spans="14:18" x14ac:dyDescent="0.25">
      <c r="N4644" s="26">
        <v>38516</v>
      </c>
      <c r="O4644" s="27">
        <v>0.20196514925587999</v>
      </c>
      <c r="P4644" s="27">
        <v>-0.14126973822804501</v>
      </c>
      <c r="Q4644" s="27">
        <v>-6.6345441734907501E-2</v>
      </c>
      <c r="R4644" s="28">
        <v>3.7</v>
      </c>
    </row>
    <row r="4645" spans="14:18" x14ac:dyDescent="0.25">
      <c r="N4645" s="29">
        <v>38513</v>
      </c>
      <c r="O4645" s="30">
        <v>0.19720114426124299</v>
      </c>
      <c r="P4645" s="30">
        <v>-0.135753456824378</v>
      </c>
      <c r="Q4645" s="30">
        <v>-6.0802096014294899E-2</v>
      </c>
      <c r="R4645" s="31">
        <v>3.7</v>
      </c>
    </row>
    <row r="4646" spans="14:18" x14ac:dyDescent="0.25">
      <c r="N4646" s="26">
        <v>38512</v>
      </c>
      <c r="O4646" s="27">
        <v>0.19680694808531901</v>
      </c>
      <c r="P4646" s="27">
        <v>-0.13520541787944601</v>
      </c>
      <c r="Q4646" s="27">
        <v>-5.5221502655890202E-2</v>
      </c>
      <c r="R4646" s="28">
        <v>3.7</v>
      </c>
    </row>
    <row r="4647" spans="14:18" x14ac:dyDescent="0.25">
      <c r="N4647" s="29">
        <v>38511</v>
      </c>
      <c r="O4647" s="30">
        <v>0.20241495928895101</v>
      </c>
      <c r="P4647" s="30">
        <v>-0.14120932544836701</v>
      </c>
      <c r="Q4647" s="30">
        <v>-6.3471436500276507E-2</v>
      </c>
      <c r="R4647" s="31">
        <v>3.7</v>
      </c>
    </row>
    <row r="4648" spans="14:18" x14ac:dyDescent="0.25">
      <c r="N4648" s="26">
        <v>38510</v>
      </c>
      <c r="O4648" s="27">
        <v>0.19658331461865</v>
      </c>
      <c r="P4648" s="27">
        <v>-0.13647094859043901</v>
      </c>
      <c r="Q4648" s="27">
        <v>-5.5586767395818297E-2</v>
      </c>
      <c r="R4648" s="28">
        <v>3.7</v>
      </c>
    </row>
    <row r="4649" spans="14:18" x14ac:dyDescent="0.25">
      <c r="N4649" s="29">
        <v>38506</v>
      </c>
      <c r="O4649" s="30">
        <v>0.19325965147367599</v>
      </c>
      <c r="P4649" s="30">
        <v>-0.133889148894895</v>
      </c>
      <c r="Q4649" s="30">
        <v>-4.9245451065917697E-2</v>
      </c>
      <c r="R4649" s="31">
        <v>3.7</v>
      </c>
    </row>
    <row r="4650" spans="14:18" x14ac:dyDescent="0.25">
      <c r="N4650" s="26">
        <v>38505</v>
      </c>
      <c r="O4650" s="27">
        <v>0.18544200100590799</v>
      </c>
      <c r="P4650" s="27">
        <v>-0.12761685646872301</v>
      </c>
      <c r="Q4650" s="27">
        <v>-2.65997048244038E-2</v>
      </c>
      <c r="R4650" s="28">
        <v>3.7</v>
      </c>
    </row>
    <row r="4651" spans="14:18" x14ac:dyDescent="0.25">
      <c r="N4651" s="29">
        <v>38504</v>
      </c>
      <c r="O4651" s="30">
        <v>0.17756783531392201</v>
      </c>
      <c r="P4651" s="30">
        <v>-0.11880361444793899</v>
      </c>
      <c r="Q4651" s="30">
        <v>-1.3635813925833301E-2</v>
      </c>
      <c r="R4651" s="31">
        <v>3.7</v>
      </c>
    </row>
    <row r="4652" spans="14:18" x14ac:dyDescent="0.25">
      <c r="N4652" s="26">
        <v>38503</v>
      </c>
      <c r="O4652" s="27">
        <v>0.17833239004239401</v>
      </c>
      <c r="P4652" s="27">
        <v>-0.11790714224365299</v>
      </c>
      <c r="Q4652" s="27">
        <v>-1.5833651650591099E-2</v>
      </c>
      <c r="R4652" s="28">
        <v>3.7</v>
      </c>
    </row>
    <row r="4653" spans="14:18" x14ac:dyDescent="0.25">
      <c r="N4653" s="29">
        <v>38499</v>
      </c>
      <c r="O4653" s="30">
        <v>0.18046727579371799</v>
      </c>
      <c r="P4653" s="30">
        <v>-0.120249088356225</v>
      </c>
      <c r="Q4653" s="30">
        <v>-1.64857553151108E-2</v>
      </c>
      <c r="R4653" s="31">
        <v>3.7</v>
      </c>
    </row>
    <row r="4654" spans="14:18" x14ac:dyDescent="0.25">
      <c r="N4654" s="26">
        <v>38498</v>
      </c>
      <c r="O4654" s="27">
        <v>0.17491589551228101</v>
      </c>
      <c r="P4654" s="27">
        <v>-0.11416715688416899</v>
      </c>
      <c r="Q4654" s="27">
        <v>-8.6004686618879993E-3</v>
      </c>
      <c r="R4654" s="28">
        <v>3.7</v>
      </c>
    </row>
    <row r="4655" spans="14:18" x14ac:dyDescent="0.25">
      <c r="N4655" s="29">
        <v>38497</v>
      </c>
      <c r="O4655" s="30">
        <v>0.17482345636683899</v>
      </c>
      <c r="P4655" s="30">
        <v>-0.11431154410252201</v>
      </c>
      <c r="Q4655" s="30">
        <v>-8.0854743521487603E-3</v>
      </c>
      <c r="R4655" s="31">
        <v>3.7</v>
      </c>
    </row>
    <row r="4656" spans="14:18" x14ac:dyDescent="0.25">
      <c r="N4656" s="26">
        <v>38496</v>
      </c>
      <c r="O4656" s="27">
        <v>0.17110733607252701</v>
      </c>
      <c r="P4656" s="27">
        <v>-0.11048547470105601</v>
      </c>
      <c r="Q4656" s="27">
        <v>-1.0299386005468399E-3</v>
      </c>
      <c r="R4656" s="28">
        <v>3.7</v>
      </c>
    </row>
    <row r="4657" spans="14:18" x14ac:dyDescent="0.25">
      <c r="N4657" s="29">
        <v>38495</v>
      </c>
      <c r="O4657" s="30">
        <v>0.169636007144229</v>
      </c>
      <c r="P4657" s="30">
        <v>-0.10843901954648801</v>
      </c>
      <c r="Q4657" s="30">
        <v>-2.3497230500445199E-4</v>
      </c>
      <c r="R4657" s="31">
        <v>3.7</v>
      </c>
    </row>
    <row r="4658" spans="14:18" x14ac:dyDescent="0.25">
      <c r="N4658" s="26">
        <v>38492</v>
      </c>
      <c r="O4658" s="27">
        <v>0.16606410729297399</v>
      </c>
      <c r="P4658" s="27">
        <v>-0.105312429502424</v>
      </c>
      <c r="Q4658" s="27">
        <v>7.6313566423473096E-3</v>
      </c>
      <c r="R4658" s="28">
        <v>3.7</v>
      </c>
    </row>
    <row r="4659" spans="14:18" x14ac:dyDescent="0.25">
      <c r="N4659" s="29">
        <v>38491</v>
      </c>
      <c r="O4659" s="30">
        <v>0.164336667309922</v>
      </c>
      <c r="P4659" s="30">
        <v>-0.103836039626405</v>
      </c>
      <c r="Q4659" s="30">
        <v>1.2044872452521199E-2</v>
      </c>
      <c r="R4659" s="31">
        <v>3.7</v>
      </c>
    </row>
    <row r="4660" spans="14:18" x14ac:dyDescent="0.25">
      <c r="N4660" s="26">
        <v>38490</v>
      </c>
      <c r="O4660" s="27">
        <v>0.16454554096591001</v>
      </c>
      <c r="P4660" s="27">
        <v>-0.104239305569688</v>
      </c>
      <c r="Q4660" s="27">
        <v>1.4312790999019999E-2</v>
      </c>
      <c r="R4660" s="28">
        <v>3.7</v>
      </c>
    </row>
    <row r="4661" spans="14:18" x14ac:dyDescent="0.25">
      <c r="N4661" s="29">
        <v>38489</v>
      </c>
      <c r="O4661" s="30">
        <v>0.16560508554905401</v>
      </c>
      <c r="P4661" s="30">
        <v>-0.105581300352174</v>
      </c>
      <c r="Q4661" s="30">
        <v>1.53568551748718E-2</v>
      </c>
      <c r="R4661" s="31">
        <v>3.7</v>
      </c>
    </row>
    <row r="4662" spans="14:18" x14ac:dyDescent="0.25">
      <c r="N4662" s="26">
        <v>38488</v>
      </c>
      <c r="O4662" s="27">
        <v>0.16631826320609</v>
      </c>
      <c r="P4662" s="27">
        <v>-0.10637880532902499</v>
      </c>
      <c r="Q4662" s="27">
        <v>1.6186270721510899E-2</v>
      </c>
      <c r="R4662" s="28">
        <v>3.7</v>
      </c>
    </row>
    <row r="4663" spans="14:18" x14ac:dyDescent="0.25">
      <c r="N4663" s="29">
        <v>38485</v>
      </c>
      <c r="O4663" s="30">
        <v>0.165400404950865</v>
      </c>
      <c r="P4663" s="30">
        <v>-0.10559385648038699</v>
      </c>
      <c r="Q4663" s="30">
        <v>1.9730195160141399E-2</v>
      </c>
      <c r="R4663" s="31">
        <v>3.7</v>
      </c>
    </row>
    <row r="4664" spans="14:18" x14ac:dyDescent="0.25">
      <c r="N4664" s="26">
        <v>38484</v>
      </c>
      <c r="O4664" s="27">
        <v>0.16617349470867199</v>
      </c>
      <c r="P4664" s="27">
        <v>-0.106171362513322</v>
      </c>
      <c r="Q4664" s="27">
        <v>1.8070612367459701E-2</v>
      </c>
      <c r="R4664" s="28">
        <v>3.7</v>
      </c>
    </row>
    <row r="4665" spans="14:18" x14ac:dyDescent="0.25">
      <c r="N4665" s="29">
        <v>38483</v>
      </c>
      <c r="O4665" s="30">
        <v>0.166256112852987</v>
      </c>
      <c r="P4665" s="30">
        <v>-0.106527751826256</v>
      </c>
      <c r="Q4665" s="30">
        <v>1.9694024988513099E-2</v>
      </c>
      <c r="R4665" s="31">
        <v>3.7</v>
      </c>
    </row>
    <row r="4666" spans="14:18" x14ac:dyDescent="0.25">
      <c r="N4666" s="26">
        <v>38482</v>
      </c>
      <c r="O4666" s="27">
        <v>0.16687118891823099</v>
      </c>
      <c r="P4666" s="27">
        <v>-0.107129923922471</v>
      </c>
      <c r="Q4666" s="27">
        <v>1.7094507722399802E-2</v>
      </c>
      <c r="R4666" s="28">
        <v>3.7</v>
      </c>
    </row>
    <row r="4667" spans="14:18" x14ac:dyDescent="0.25">
      <c r="N4667" s="29">
        <v>38478</v>
      </c>
      <c r="O4667" s="30">
        <v>0.165510939571724</v>
      </c>
      <c r="P4667" s="30">
        <v>-0.106515604063131</v>
      </c>
      <c r="Q4667" s="30">
        <v>2.11776924601896E-2</v>
      </c>
      <c r="R4667" s="31">
        <v>3.7</v>
      </c>
    </row>
    <row r="4668" spans="14:18" x14ac:dyDescent="0.25">
      <c r="N4668" s="26">
        <v>38477</v>
      </c>
      <c r="O4668" s="27">
        <v>0.16310077745231399</v>
      </c>
      <c r="P4668" s="27">
        <v>-0.104391805440897</v>
      </c>
      <c r="Q4668" s="27">
        <v>2.5018493312823499E-2</v>
      </c>
      <c r="R4668" s="28">
        <v>3.7</v>
      </c>
    </row>
    <row r="4669" spans="14:18" x14ac:dyDescent="0.25">
      <c r="N4669" s="29">
        <v>38476</v>
      </c>
      <c r="O4669" s="30">
        <v>0.161720902281037</v>
      </c>
      <c r="P4669" s="30">
        <v>-0.103702570483344</v>
      </c>
      <c r="Q4669" s="30">
        <v>2.7999566391798101E-2</v>
      </c>
      <c r="R4669" s="31">
        <v>3.7</v>
      </c>
    </row>
    <row r="4670" spans="14:18" x14ac:dyDescent="0.25">
      <c r="N4670" s="26">
        <v>38475</v>
      </c>
      <c r="O4670" s="27">
        <v>0.16428599184300899</v>
      </c>
      <c r="P4670" s="27">
        <v>-0.105981716074593</v>
      </c>
      <c r="Q4670" s="27">
        <v>2.5139251660948499E-2</v>
      </c>
      <c r="R4670" s="28">
        <v>3.7</v>
      </c>
    </row>
    <row r="4671" spans="14:18" x14ac:dyDescent="0.25">
      <c r="N4671" s="29">
        <v>38474</v>
      </c>
      <c r="O4671" s="30">
        <v>0.16285281794644399</v>
      </c>
      <c r="P4671" s="30">
        <v>-0.10463802615121499</v>
      </c>
      <c r="Q4671" s="30">
        <v>3.0654551148758001E-2</v>
      </c>
      <c r="R4671" s="31">
        <v>3.7</v>
      </c>
    </row>
    <row r="4672" spans="14:18" x14ac:dyDescent="0.25">
      <c r="N4672" s="26">
        <v>38471</v>
      </c>
      <c r="O4672" s="27">
        <v>0.16827199455967001</v>
      </c>
      <c r="P4672" s="27">
        <v>-0.11030808420622901</v>
      </c>
      <c r="Q4672" s="27">
        <v>2.24581041938543E-2</v>
      </c>
      <c r="R4672" s="28">
        <v>3.7</v>
      </c>
    </row>
    <row r="4673" spans="14:18" x14ac:dyDescent="0.25">
      <c r="N4673" s="29">
        <v>38470</v>
      </c>
      <c r="O4673" s="30">
        <v>0.165394765905402</v>
      </c>
      <c r="P4673" s="30">
        <v>-0.108401138967648</v>
      </c>
      <c r="Q4673" s="30">
        <v>2.9287979073447601E-2</v>
      </c>
      <c r="R4673" s="31">
        <v>3.7</v>
      </c>
    </row>
    <row r="4674" spans="14:18" x14ac:dyDescent="0.25">
      <c r="N4674" s="26">
        <v>38469</v>
      </c>
      <c r="O4674" s="27">
        <v>0.16438262882459101</v>
      </c>
      <c r="P4674" s="27">
        <v>-0.108017036336509</v>
      </c>
      <c r="Q4674" s="27">
        <v>3.3703581041163298E-2</v>
      </c>
      <c r="R4674" s="28">
        <v>3.7</v>
      </c>
    </row>
    <row r="4675" spans="14:18" x14ac:dyDescent="0.25">
      <c r="N4675" s="29">
        <v>38468</v>
      </c>
      <c r="O4675" s="30">
        <v>0.157731724961681</v>
      </c>
      <c r="P4675" s="30">
        <v>-0.100963951400453</v>
      </c>
      <c r="Q4675" s="30">
        <v>4.7428131459434301E-2</v>
      </c>
      <c r="R4675" s="31">
        <v>3.7</v>
      </c>
    </row>
    <row r="4676" spans="14:18" x14ac:dyDescent="0.25">
      <c r="N4676" s="26">
        <v>38467</v>
      </c>
      <c r="O4676" s="27">
        <v>0.16732143867709801</v>
      </c>
      <c r="P4676" s="27">
        <v>-0.110590710815552</v>
      </c>
      <c r="Q4676" s="27">
        <v>3.6967009431067899E-2</v>
      </c>
      <c r="R4676" s="28">
        <v>3.7</v>
      </c>
    </row>
    <row r="4677" spans="14:18" x14ac:dyDescent="0.25">
      <c r="N4677" s="29">
        <v>38464</v>
      </c>
      <c r="O4677" s="30">
        <v>0.16088506453842299</v>
      </c>
      <c r="P4677" s="30">
        <v>-0.103898211306796</v>
      </c>
      <c r="Q4677" s="30">
        <v>4.7400164458483503E-2</v>
      </c>
      <c r="R4677" s="31">
        <v>3.7</v>
      </c>
    </row>
    <row r="4678" spans="14:18" x14ac:dyDescent="0.25">
      <c r="N4678" s="26">
        <v>38463</v>
      </c>
      <c r="O4678" s="27">
        <v>0.150592283881712</v>
      </c>
      <c r="P4678" s="27">
        <v>-9.4239984892608403E-2</v>
      </c>
      <c r="Q4678" s="27">
        <v>6.6413702332180594E-2</v>
      </c>
      <c r="R4678" s="28">
        <v>3.7</v>
      </c>
    </row>
    <row r="4679" spans="14:18" x14ac:dyDescent="0.25">
      <c r="N4679" s="29">
        <v>38462</v>
      </c>
      <c r="O4679" s="30">
        <v>0.161565054886463</v>
      </c>
      <c r="P4679" s="30">
        <v>-0.104107358029959</v>
      </c>
      <c r="Q4679" s="30">
        <v>4.6157758553431003E-2</v>
      </c>
      <c r="R4679" s="31">
        <v>3.7</v>
      </c>
    </row>
    <row r="4680" spans="14:18" x14ac:dyDescent="0.25">
      <c r="N4680" s="26">
        <v>38461</v>
      </c>
      <c r="O4680" s="27">
        <v>0.158696109798587</v>
      </c>
      <c r="P4680" s="27">
        <v>-0.10088637357496801</v>
      </c>
      <c r="Q4680" s="27">
        <v>5.14961356198664E-2</v>
      </c>
      <c r="R4680" s="28">
        <v>3.7</v>
      </c>
    </row>
    <row r="4681" spans="14:18" x14ac:dyDescent="0.25">
      <c r="N4681" s="29">
        <v>38460</v>
      </c>
      <c r="O4681" s="30">
        <v>0.156293828554774</v>
      </c>
      <c r="P4681" s="30">
        <v>-9.8922069905341595E-2</v>
      </c>
      <c r="Q4681" s="30">
        <v>5.8908748340206298E-2</v>
      </c>
      <c r="R4681" s="31">
        <v>3.7</v>
      </c>
    </row>
    <row r="4682" spans="14:18" x14ac:dyDescent="0.25">
      <c r="N4682" s="26">
        <v>38457</v>
      </c>
      <c r="O4682" s="27">
        <v>0.15475758307814499</v>
      </c>
      <c r="P4682" s="27">
        <v>-9.7308883507811E-2</v>
      </c>
      <c r="Q4682" s="27">
        <v>5.9882030925810903E-2</v>
      </c>
      <c r="R4682" s="28">
        <v>3.7</v>
      </c>
    </row>
    <row r="4683" spans="14:18" x14ac:dyDescent="0.25">
      <c r="N4683" s="29">
        <v>38456</v>
      </c>
      <c r="O4683" s="30">
        <v>0.14226623882092801</v>
      </c>
      <c r="P4683" s="30">
        <v>-8.6887051019204894E-2</v>
      </c>
      <c r="Q4683" s="30">
        <v>8.6565620655899095E-2</v>
      </c>
      <c r="R4683" s="31">
        <v>3.7</v>
      </c>
    </row>
    <row r="4684" spans="14:18" x14ac:dyDescent="0.25">
      <c r="N4684" s="26">
        <v>38455</v>
      </c>
      <c r="O4684" s="27">
        <v>0.132648448513456</v>
      </c>
      <c r="P4684" s="27">
        <v>-7.8097765580828094E-2</v>
      </c>
      <c r="Q4684" s="27">
        <v>0.10339534127625701</v>
      </c>
      <c r="R4684" s="28">
        <v>3.7</v>
      </c>
    </row>
    <row r="4685" spans="14:18" x14ac:dyDescent="0.25">
      <c r="N4685" s="29">
        <v>38454</v>
      </c>
      <c r="O4685" s="30">
        <v>0.13911782071862799</v>
      </c>
      <c r="P4685" s="30">
        <v>-8.3901556916618505E-2</v>
      </c>
      <c r="Q4685" s="30">
        <v>9.5855789639116604E-2</v>
      </c>
      <c r="R4685" s="31">
        <v>3.7</v>
      </c>
    </row>
    <row r="4686" spans="14:18" x14ac:dyDescent="0.25">
      <c r="N4686" s="26">
        <v>38453</v>
      </c>
      <c r="O4686" s="27">
        <v>0.13862573657462601</v>
      </c>
      <c r="P4686" s="27">
        <v>-8.3148274616540493E-2</v>
      </c>
      <c r="Q4686" s="27">
        <v>9.51309306522507E-2</v>
      </c>
      <c r="R4686" s="28">
        <v>3.7</v>
      </c>
    </row>
    <row r="4687" spans="14:18" x14ac:dyDescent="0.25">
      <c r="N4687" s="29">
        <v>38450</v>
      </c>
      <c r="O4687" s="30">
        <v>0.13997970044073299</v>
      </c>
      <c r="P4687" s="30">
        <v>-8.3856582795054299E-2</v>
      </c>
      <c r="Q4687" s="30">
        <v>9.4203319769437494E-2</v>
      </c>
      <c r="R4687" s="31">
        <v>3.7</v>
      </c>
    </row>
    <row r="4688" spans="14:18" x14ac:dyDescent="0.25">
      <c r="N4688" s="26">
        <v>38449</v>
      </c>
      <c r="O4688" s="27">
        <v>0.128528205326915</v>
      </c>
      <c r="P4688" s="27">
        <v>-7.2952922156008099E-2</v>
      </c>
      <c r="Q4688" s="27">
        <v>0.111369521586639</v>
      </c>
      <c r="R4688" s="28">
        <v>3.7</v>
      </c>
    </row>
    <row r="4689" spans="14:18" x14ac:dyDescent="0.25">
      <c r="N4689" s="29">
        <v>38448</v>
      </c>
      <c r="O4689" s="30">
        <v>0.120526703534658</v>
      </c>
      <c r="P4689" s="30">
        <v>-6.6047860217801499E-2</v>
      </c>
      <c r="Q4689" s="30">
        <v>0.12837890120581399</v>
      </c>
      <c r="R4689" s="31">
        <v>3.7</v>
      </c>
    </row>
    <row r="4690" spans="14:18" x14ac:dyDescent="0.25">
      <c r="N4690" s="26">
        <v>38447</v>
      </c>
      <c r="O4690" s="27">
        <v>0.13420656226707101</v>
      </c>
      <c r="P4690" s="27">
        <v>-7.7079511489914598E-2</v>
      </c>
      <c r="Q4690" s="27">
        <v>0.10181828887645</v>
      </c>
      <c r="R4690" s="28">
        <v>3.7</v>
      </c>
    </row>
    <row r="4691" spans="14:18" x14ac:dyDescent="0.25">
      <c r="N4691" s="29">
        <v>38446</v>
      </c>
      <c r="O4691" s="30">
        <v>0.130394205199203</v>
      </c>
      <c r="P4691" s="30">
        <v>-7.4624318312680502E-2</v>
      </c>
      <c r="Q4691" s="30">
        <v>0.111400242446287</v>
      </c>
      <c r="R4691" s="31">
        <v>3.7</v>
      </c>
    </row>
    <row r="4692" spans="14:18" x14ac:dyDescent="0.25">
      <c r="N4692" s="26">
        <v>38443</v>
      </c>
      <c r="O4692" s="27">
        <v>0.12833944100884201</v>
      </c>
      <c r="P4692" s="27">
        <v>-7.3282587820127504E-2</v>
      </c>
      <c r="Q4692" s="27">
        <v>0.116532112014936</v>
      </c>
      <c r="R4692" s="28">
        <v>3.7</v>
      </c>
    </row>
    <row r="4693" spans="14:18" x14ac:dyDescent="0.25">
      <c r="N4693" s="29">
        <v>38442</v>
      </c>
      <c r="O4693" s="30">
        <v>0.11794034187373501</v>
      </c>
      <c r="P4693" s="30">
        <v>-6.4300402920871594E-2</v>
      </c>
      <c r="Q4693" s="30">
        <v>0.13781060145760901</v>
      </c>
      <c r="R4693" s="31">
        <v>3.7</v>
      </c>
    </row>
    <row r="4694" spans="14:18" x14ac:dyDescent="0.25">
      <c r="N4694" s="26">
        <v>38441</v>
      </c>
      <c r="O4694" s="27">
        <v>0.120061621985991</v>
      </c>
      <c r="P4694" s="27">
        <v>-6.6591376650419601E-2</v>
      </c>
      <c r="Q4694" s="27">
        <v>0.13874103005649699</v>
      </c>
      <c r="R4694" s="28">
        <v>3.7</v>
      </c>
    </row>
    <row r="4695" spans="14:18" x14ac:dyDescent="0.25">
      <c r="N4695" s="29">
        <v>38440</v>
      </c>
      <c r="O4695" s="30">
        <v>0.112635357097119</v>
      </c>
      <c r="P4695" s="30">
        <v>-6.1072605588658797E-2</v>
      </c>
      <c r="Q4695" s="30">
        <v>0.161065418615533</v>
      </c>
      <c r="R4695" s="31">
        <v>3.7</v>
      </c>
    </row>
    <row r="4696" spans="14:18" x14ac:dyDescent="0.25">
      <c r="N4696" s="26">
        <v>38439</v>
      </c>
      <c r="O4696" s="27">
        <v>0.12823685824100201</v>
      </c>
      <c r="P4696" s="27">
        <v>-7.2963192230301802E-2</v>
      </c>
      <c r="Q4696" s="27">
        <v>0.13000314592824899</v>
      </c>
      <c r="R4696" s="28">
        <v>3.7</v>
      </c>
    </row>
    <row r="4697" spans="14:18" x14ac:dyDescent="0.25">
      <c r="N4697" s="29">
        <v>38434</v>
      </c>
      <c r="O4697" s="30">
        <v>0.121671581198124</v>
      </c>
      <c r="P4697" s="30">
        <v>-6.9059602861295505E-2</v>
      </c>
      <c r="Q4697" s="30">
        <v>0.13479897191428999</v>
      </c>
      <c r="R4697" s="31">
        <v>3.7</v>
      </c>
    </row>
    <row r="4698" spans="14:18" x14ac:dyDescent="0.25">
      <c r="N4698" s="26">
        <v>38433</v>
      </c>
      <c r="O4698" s="27">
        <v>0.12814532515289401</v>
      </c>
      <c r="P4698" s="27">
        <v>-7.2223774097379401E-2</v>
      </c>
      <c r="Q4698" s="27">
        <v>0.107758213366677</v>
      </c>
      <c r="R4698" s="28">
        <v>3.7</v>
      </c>
    </row>
    <row r="4699" spans="14:18" x14ac:dyDescent="0.25">
      <c r="N4699" s="29">
        <v>38429</v>
      </c>
      <c r="O4699" s="30">
        <v>0.12708366532341001</v>
      </c>
      <c r="P4699" s="30">
        <v>-7.1132453616619795E-2</v>
      </c>
      <c r="Q4699" s="30">
        <v>0.111627877090996</v>
      </c>
      <c r="R4699" s="31">
        <v>3.7</v>
      </c>
    </row>
    <row r="4700" spans="14:18" x14ac:dyDescent="0.25">
      <c r="N4700" s="26">
        <v>38428</v>
      </c>
      <c r="O4700" s="27">
        <v>0.13132376743843899</v>
      </c>
      <c r="P4700" s="27">
        <v>-7.3492139016401906E-2</v>
      </c>
      <c r="Q4700" s="27">
        <v>9.9377600580331196E-2</v>
      </c>
      <c r="R4700" s="28">
        <v>3.7</v>
      </c>
    </row>
    <row r="4701" spans="14:18" x14ac:dyDescent="0.25">
      <c r="N4701" s="29">
        <v>38427</v>
      </c>
      <c r="O4701" s="30">
        <v>0.132389736228016</v>
      </c>
      <c r="P4701" s="30">
        <v>-7.4073750148206399E-2</v>
      </c>
      <c r="Q4701" s="30">
        <v>9.9814171777847696E-2</v>
      </c>
      <c r="R4701" s="31">
        <v>3.7</v>
      </c>
    </row>
    <row r="4702" spans="14:18" x14ac:dyDescent="0.25">
      <c r="N4702" s="26">
        <v>38426</v>
      </c>
      <c r="O4702" s="27">
        <v>0.140632566169648</v>
      </c>
      <c r="P4702" s="27">
        <v>-8.1252903240357402E-2</v>
      </c>
      <c r="Q4702" s="27">
        <v>7.7993603812476997E-2</v>
      </c>
      <c r="R4702" s="28">
        <v>3.7</v>
      </c>
    </row>
    <row r="4703" spans="14:18" x14ac:dyDescent="0.25">
      <c r="N4703" s="29">
        <v>38425</v>
      </c>
      <c r="O4703" s="30">
        <v>0.136598899030274</v>
      </c>
      <c r="P4703" s="30">
        <v>-7.8201040276014794E-2</v>
      </c>
      <c r="Q4703" s="30">
        <v>8.3388070582171195E-2</v>
      </c>
      <c r="R4703" s="31">
        <v>3.7</v>
      </c>
    </row>
    <row r="4704" spans="14:18" x14ac:dyDescent="0.25">
      <c r="N4704" s="26">
        <v>38422</v>
      </c>
      <c r="O4704" s="27">
        <v>0.12741827410189499</v>
      </c>
      <c r="P4704" s="27">
        <v>-6.8056496997748697E-2</v>
      </c>
      <c r="Q4704" s="27">
        <v>8.9116965840317405E-2</v>
      </c>
      <c r="R4704" s="28">
        <v>3.7</v>
      </c>
    </row>
    <row r="4705" spans="14:18" x14ac:dyDescent="0.25">
      <c r="N4705" s="29">
        <v>38421</v>
      </c>
      <c r="O4705" s="30">
        <v>0.14531422190571</v>
      </c>
      <c r="P4705" s="30">
        <v>-8.5341667430485102E-2</v>
      </c>
      <c r="Q4705" s="30">
        <v>5.9144788057842602E-2</v>
      </c>
      <c r="R4705" s="31">
        <v>3.7</v>
      </c>
    </row>
    <row r="4706" spans="14:18" x14ac:dyDescent="0.25">
      <c r="N4706" s="26">
        <v>38420</v>
      </c>
      <c r="O4706" s="27">
        <v>0.13190690023329099</v>
      </c>
      <c r="P4706" s="27">
        <v>-7.3023493096108505E-2</v>
      </c>
      <c r="Q4706" s="27">
        <v>8.1940425418376803E-2</v>
      </c>
      <c r="R4706" s="28">
        <v>3.7</v>
      </c>
    </row>
    <row r="4707" spans="14:18" x14ac:dyDescent="0.25">
      <c r="N4707" s="29">
        <v>38419</v>
      </c>
      <c r="O4707" s="30">
        <v>0.126849769767654</v>
      </c>
      <c r="P4707" s="30">
        <v>-6.7680711714170505E-2</v>
      </c>
      <c r="Q4707" s="30">
        <v>8.9927803590271305E-2</v>
      </c>
      <c r="R4707" s="31">
        <v>3.7</v>
      </c>
    </row>
    <row r="4708" spans="14:18" x14ac:dyDescent="0.25">
      <c r="N4708" s="26">
        <v>38418</v>
      </c>
      <c r="O4708" s="27">
        <v>0.133773894723139</v>
      </c>
      <c r="P4708" s="27">
        <v>-7.41971487432493E-2</v>
      </c>
      <c r="Q4708" s="27">
        <v>7.5536294815535907E-2</v>
      </c>
      <c r="R4708" s="28">
        <v>3.7</v>
      </c>
    </row>
    <row r="4709" spans="14:18" x14ac:dyDescent="0.25">
      <c r="N4709" s="29">
        <v>38415</v>
      </c>
      <c r="O4709" s="30">
        <v>0.13603684116158399</v>
      </c>
      <c r="P4709" s="30">
        <v>-7.6937947121067204E-2</v>
      </c>
      <c r="Q4709" s="30">
        <v>7.4905805713075604E-2</v>
      </c>
      <c r="R4709" s="31">
        <v>3.7</v>
      </c>
    </row>
    <row r="4710" spans="14:18" x14ac:dyDescent="0.25">
      <c r="N4710" s="26">
        <v>38414</v>
      </c>
      <c r="O4710" s="27">
        <v>0.13985447834182799</v>
      </c>
      <c r="P4710" s="27">
        <v>-7.9656791129778304E-2</v>
      </c>
      <c r="Q4710" s="27">
        <v>6.71433333469027E-2</v>
      </c>
      <c r="R4710" s="28">
        <v>3.7</v>
      </c>
    </row>
    <row r="4711" spans="14:18" x14ac:dyDescent="0.25">
      <c r="N4711" s="29">
        <v>38413</v>
      </c>
      <c r="O4711" s="30">
        <v>0.14311059860151201</v>
      </c>
      <c r="P4711" s="30">
        <v>-8.2504038861892504E-2</v>
      </c>
      <c r="Q4711" s="30">
        <v>6.1000208103116203E-2</v>
      </c>
      <c r="R4711" s="31">
        <v>3.7</v>
      </c>
    </row>
    <row r="4712" spans="14:18" x14ac:dyDescent="0.25">
      <c r="N4712" s="26">
        <v>38412</v>
      </c>
      <c r="O4712" s="27">
        <v>0.14032535120430301</v>
      </c>
      <c r="P4712" s="27">
        <v>-7.9295920137329307E-2</v>
      </c>
      <c r="Q4712" s="27">
        <v>6.0717098905670001E-2</v>
      </c>
      <c r="R4712" s="28">
        <v>3.7</v>
      </c>
    </row>
    <row r="4713" spans="14:18" x14ac:dyDescent="0.25">
      <c r="N4713" s="29">
        <v>38411</v>
      </c>
      <c r="O4713" s="30">
        <v>0.14583242823749001</v>
      </c>
      <c r="P4713" s="30">
        <v>-8.4758766987207898E-2</v>
      </c>
      <c r="Q4713" s="30">
        <v>5.14833343425148E-2</v>
      </c>
      <c r="R4713" s="31">
        <v>3.7</v>
      </c>
    </row>
    <row r="4714" spans="14:18" x14ac:dyDescent="0.25">
      <c r="N4714" s="26">
        <v>38408</v>
      </c>
      <c r="O4714" s="27">
        <v>0.151636332063905</v>
      </c>
      <c r="P4714" s="27">
        <v>-9.0291365076981905E-2</v>
      </c>
      <c r="Q4714" s="27">
        <v>4.3089082400938297E-2</v>
      </c>
      <c r="R4714" s="28">
        <v>3.7</v>
      </c>
    </row>
    <row r="4715" spans="14:18" x14ac:dyDescent="0.25">
      <c r="N4715" s="29">
        <v>38407</v>
      </c>
      <c r="O4715" s="30">
        <v>0.15118324139479999</v>
      </c>
      <c r="P4715" s="30">
        <v>-8.9331653857152402E-2</v>
      </c>
      <c r="Q4715" s="30">
        <v>4.0043913575410199E-2</v>
      </c>
      <c r="R4715" s="31">
        <v>3.7</v>
      </c>
    </row>
    <row r="4716" spans="14:18" x14ac:dyDescent="0.25">
      <c r="N4716" s="26">
        <v>38406</v>
      </c>
      <c r="O4716" s="27">
        <v>0.153297021088768</v>
      </c>
      <c r="P4716" s="27">
        <v>-9.12173800959859E-2</v>
      </c>
      <c r="Q4716" s="27">
        <v>3.5408951185360103E-2</v>
      </c>
      <c r="R4716" s="28">
        <v>3.7</v>
      </c>
    </row>
    <row r="4717" spans="14:18" x14ac:dyDescent="0.25">
      <c r="N4717" s="29">
        <v>38405</v>
      </c>
      <c r="O4717" s="30">
        <v>0.14901121895369099</v>
      </c>
      <c r="P4717" s="30">
        <v>-8.7943253728370002E-2</v>
      </c>
      <c r="Q4717" s="30">
        <v>4.2772267104803002E-2</v>
      </c>
      <c r="R4717" s="31">
        <v>3.7</v>
      </c>
    </row>
    <row r="4718" spans="14:18" x14ac:dyDescent="0.25">
      <c r="N4718" s="26">
        <v>38404</v>
      </c>
      <c r="O4718" s="27">
        <v>0.15152022460154299</v>
      </c>
      <c r="P4718" s="27">
        <v>-9.0303166962156706E-2</v>
      </c>
      <c r="Q4718" s="27">
        <v>3.9031853227196399E-2</v>
      </c>
      <c r="R4718" s="28">
        <v>3.7</v>
      </c>
    </row>
    <row r="4719" spans="14:18" x14ac:dyDescent="0.25">
      <c r="N4719" s="29">
        <v>38401</v>
      </c>
      <c r="O4719" s="30">
        <v>0.15745608386422499</v>
      </c>
      <c r="P4719" s="30">
        <v>-9.4010681403957505E-2</v>
      </c>
      <c r="Q4719" s="30">
        <v>2.3659988131410299E-2</v>
      </c>
      <c r="R4719" s="31">
        <v>3.7</v>
      </c>
    </row>
    <row r="4720" spans="14:18" x14ac:dyDescent="0.25">
      <c r="N4720" s="26">
        <v>38400</v>
      </c>
      <c r="O4720" s="27">
        <v>0.15810214233213901</v>
      </c>
      <c r="P4720" s="27">
        <v>-9.43863037481667E-2</v>
      </c>
      <c r="Q4720" s="27">
        <v>2.2264258983746101E-2</v>
      </c>
      <c r="R4720" s="28">
        <v>3.7</v>
      </c>
    </row>
    <row r="4721" spans="14:18" x14ac:dyDescent="0.25">
      <c r="N4721" s="29">
        <v>38399</v>
      </c>
      <c r="O4721" s="30">
        <v>0.15919910364539799</v>
      </c>
      <c r="P4721" s="30">
        <v>-9.4648582672484896E-2</v>
      </c>
      <c r="Q4721" s="30">
        <v>2.06804742445242E-2</v>
      </c>
      <c r="R4721" s="31">
        <v>3.7</v>
      </c>
    </row>
    <row r="4722" spans="14:18" x14ac:dyDescent="0.25">
      <c r="N4722" s="26">
        <v>38398</v>
      </c>
      <c r="O4722" s="27">
        <v>0.15825325639384299</v>
      </c>
      <c r="P4722" s="27">
        <v>-9.3726193798565199E-2</v>
      </c>
      <c r="Q4722" s="27">
        <v>2.22188454115342E-2</v>
      </c>
      <c r="R4722" s="28">
        <v>3.7</v>
      </c>
    </row>
    <row r="4723" spans="14:18" x14ac:dyDescent="0.25">
      <c r="N4723" s="29">
        <v>38397</v>
      </c>
      <c r="O4723" s="30">
        <v>0.155221140984106</v>
      </c>
      <c r="P4723" s="30">
        <v>-9.2650016159181295E-2</v>
      </c>
      <c r="Q4723" s="30">
        <v>3.1685641596217701E-2</v>
      </c>
      <c r="R4723" s="31">
        <v>3.7</v>
      </c>
    </row>
    <row r="4724" spans="14:18" x14ac:dyDescent="0.25">
      <c r="N4724" s="26">
        <v>38394</v>
      </c>
      <c r="O4724" s="27">
        <v>0.157053749895121</v>
      </c>
      <c r="P4724" s="27">
        <v>-9.4213432643500405E-2</v>
      </c>
      <c r="Q4724" s="27">
        <v>3.0551590210869999E-2</v>
      </c>
      <c r="R4724" s="28">
        <v>3.7</v>
      </c>
    </row>
    <row r="4725" spans="14:18" x14ac:dyDescent="0.25">
      <c r="N4725" s="29">
        <v>38393</v>
      </c>
      <c r="O4725" s="30">
        <v>0.154751969535499</v>
      </c>
      <c r="P4725" s="30">
        <v>-9.2937224935514498E-2</v>
      </c>
      <c r="Q4725" s="30">
        <v>3.60772113403083E-2</v>
      </c>
      <c r="R4725" s="31">
        <v>3.7</v>
      </c>
    </row>
    <row r="4726" spans="14:18" x14ac:dyDescent="0.25">
      <c r="N4726" s="26">
        <v>38392</v>
      </c>
      <c r="O4726" s="27">
        <v>0.15503701393533001</v>
      </c>
      <c r="P4726" s="27">
        <v>-9.35936595989557E-2</v>
      </c>
      <c r="Q4726" s="27">
        <v>3.9842295369269101E-2</v>
      </c>
      <c r="R4726" s="28">
        <v>3.7</v>
      </c>
    </row>
    <row r="4727" spans="14:18" x14ac:dyDescent="0.25">
      <c r="N4727" s="29">
        <v>38391</v>
      </c>
      <c r="O4727" s="30">
        <v>0.15079327676374199</v>
      </c>
      <c r="P4727" s="30">
        <v>-8.9554593580966804E-2</v>
      </c>
      <c r="Q4727" s="30">
        <v>4.8912499490577001E-2</v>
      </c>
      <c r="R4727" s="31">
        <v>3.7</v>
      </c>
    </row>
    <row r="4728" spans="14:18" x14ac:dyDescent="0.25">
      <c r="N4728" s="26">
        <v>38390</v>
      </c>
      <c r="O4728" s="27">
        <v>0.15033870810729899</v>
      </c>
      <c r="P4728" s="27">
        <v>-8.9036815312606404E-2</v>
      </c>
      <c r="Q4728" s="27">
        <v>4.9707926009552102E-2</v>
      </c>
      <c r="R4728" s="28">
        <v>3.7</v>
      </c>
    </row>
    <row r="4729" spans="14:18" x14ac:dyDescent="0.25">
      <c r="N4729" s="29">
        <v>38387</v>
      </c>
      <c r="O4729" s="30">
        <v>0.15170923377096701</v>
      </c>
      <c r="P4729" s="30">
        <v>-8.9941582029056E-2</v>
      </c>
      <c r="Q4729" s="30">
        <v>4.6387752667696E-2</v>
      </c>
      <c r="R4729" s="31">
        <v>3.7</v>
      </c>
    </row>
    <row r="4730" spans="14:18" x14ac:dyDescent="0.25">
      <c r="N4730" s="26">
        <v>38386</v>
      </c>
      <c r="O4730" s="27">
        <v>0.15104427826595301</v>
      </c>
      <c r="P4730" s="27">
        <v>-8.9813867956457405E-2</v>
      </c>
      <c r="Q4730" s="27">
        <v>4.9963522586746703E-2</v>
      </c>
      <c r="R4730" s="28">
        <v>3.7</v>
      </c>
    </row>
    <row r="4731" spans="14:18" x14ac:dyDescent="0.25">
      <c r="N4731" s="29">
        <v>38385</v>
      </c>
      <c r="O4731" s="30">
        <v>0.18109196732348201</v>
      </c>
      <c r="P4731" s="30">
        <v>-0.11330453329970799</v>
      </c>
      <c r="Q4731" s="30">
        <v>-1.55874806289866E-2</v>
      </c>
      <c r="R4731" s="31">
        <v>3.7</v>
      </c>
    </row>
    <row r="4732" spans="14:18" x14ac:dyDescent="0.25">
      <c r="N4732" s="26">
        <v>38384</v>
      </c>
      <c r="O4732" s="27">
        <v>0.147536780776239</v>
      </c>
      <c r="P4732" s="27">
        <v>-8.8533669889496999E-2</v>
      </c>
      <c r="Q4732" s="27">
        <v>5.92344552099816E-2</v>
      </c>
      <c r="R4732" s="28">
        <v>3.7</v>
      </c>
    </row>
    <row r="4733" spans="14:18" x14ac:dyDescent="0.25">
      <c r="N4733" s="29">
        <v>38383</v>
      </c>
      <c r="O4733" s="30">
        <v>0.14768555774918801</v>
      </c>
      <c r="P4733" s="30">
        <v>-8.8919012379909207E-2</v>
      </c>
      <c r="Q4733" s="30">
        <v>5.9713312848552101E-2</v>
      </c>
      <c r="R4733" s="31">
        <v>3.7</v>
      </c>
    </row>
    <row r="4734" spans="14:18" x14ac:dyDescent="0.25">
      <c r="N4734" s="26">
        <v>38380</v>
      </c>
      <c r="O4734" s="27">
        <v>0.145661576517326</v>
      </c>
      <c r="P4734" s="27">
        <v>-8.8843039216692204E-2</v>
      </c>
      <c r="Q4734" s="27">
        <v>6.8367467868232307E-2</v>
      </c>
      <c r="R4734" s="28">
        <v>3.7</v>
      </c>
    </row>
    <row r="4735" spans="14:18" x14ac:dyDescent="0.25">
      <c r="N4735" s="29">
        <v>38379</v>
      </c>
      <c r="O4735" s="30">
        <v>0.14563578260457</v>
      </c>
      <c r="P4735" s="30">
        <v>-8.81383632387511E-2</v>
      </c>
      <c r="Q4735" s="30">
        <v>6.8712291346756299E-2</v>
      </c>
      <c r="R4735" s="31">
        <v>3.7</v>
      </c>
    </row>
    <row r="4736" spans="14:18" x14ac:dyDescent="0.25">
      <c r="N4736" s="26">
        <v>38378</v>
      </c>
      <c r="O4736" s="27">
        <v>0.13671919300938101</v>
      </c>
      <c r="P4736" s="27">
        <v>-8.1199647293257002E-2</v>
      </c>
      <c r="Q4736" s="27">
        <v>8.6116584672493196E-2</v>
      </c>
      <c r="R4736" s="28">
        <v>3.7</v>
      </c>
    </row>
    <row r="4737" spans="14:18" x14ac:dyDescent="0.25">
      <c r="N4737" s="29">
        <v>38377</v>
      </c>
      <c r="O4737" s="30">
        <v>0.138118054553176</v>
      </c>
      <c r="P4737" s="30">
        <v>-8.2060705146136295E-2</v>
      </c>
      <c r="Q4737" s="30">
        <v>8.3139346511550805E-2</v>
      </c>
      <c r="R4737" s="31">
        <v>3.7</v>
      </c>
    </row>
    <row r="4738" spans="14:18" x14ac:dyDescent="0.25">
      <c r="N4738" s="26">
        <v>38376</v>
      </c>
      <c r="O4738" s="27">
        <v>0.16007066075125401</v>
      </c>
      <c r="P4738" s="27">
        <v>-0.101764917561811</v>
      </c>
      <c r="Q4738" s="27">
        <v>5.3015950162802E-2</v>
      </c>
      <c r="R4738" s="28">
        <v>3.7</v>
      </c>
    </row>
    <row r="4739" spans="14:18" x14ac:dyDescent="0.25">
      <c r="N4739" s="29">
        <v>38373</v>
      </c>
      <c r="O4739" s="30">
        <v>0.147143623642948</v>
      </c>
      <c r="P4739" s="30">
        <v>-8.6277678317070602E-2</v>
      </c>
      <c r="Q4739" s="30">
        <v>6.1262967112264602E-2</v>
      </c>
      <c r="R4739" s="31">
        <v>3.7</v>
      </c>
    </row>
    <row r="4740" spans="14:18" x14ac:dyDescent="0.25">
      <c r="N4740" s="26">
        <v>38372</v>
      </c>
      <c r="O4740" s="27">
        <v>0.15750038379100201</v>
      </c>
      <c r="P4740" s="27">
        <v>-9.4980214993348994E-2</v>
      </c>
      <c r="Q4740" s="27">
        <v>4.7306993672566897E-2</v>
      </c>
      <c r="R4740" s="28">
        <v>3.7</v>
      </c>
    </row>
    <row r="4741" spans="14:18" x14ac:dyDescent="0.25">
      <c r="N4741" s="29">
        <v>38371</v>
      </c>
      <c r="O4741" s="30">
        <v>0.14939823016939999</v>
      </c>
      <c r="P4741" s="30">
        <v>-8.6289893101372195E-2</v>
      </c>
      <c r="Q4741" s="30">
        <v>5.1692121415663303E-2</v>
      </c>
      <c r="R4741" s="31">
        <v>3.7</v>
      </c>
    </row>
    <row r="4742" spans="14:18" x14ac:dyDescent="0.25">
      <c r="N4742" s="26">
        <v>38370</v>
      </c>
      <c r="O4742" s="27">
        <v>0.14640485534733699</v>
      </c>
      <c r="P4742" s="27">
        <v>-8.3819551881222296E-2</v>
      </c>
      <c r="Q4742" s="27">
        <v>5.9391030013412803E-2</v>
      </c>
      <c r="R4742" s="28">
        <v>3.7</v>
      </c>
    </row>
    <row r="4743" spans="14:18" x14ac:dyDescent="0.25">
      <c r="N4743" s="29">
        <v>38369</v>
      </c>
      <c r="O4743" s="30">
        <v>0.151298038205574</v>
      </c>
      <c r="P4743" s="30">
        <v>-8.8616883238091707E-2</v>
      </c>
      <c r="Q4743" s="30">
        <v>5.5912350573412997E-2</v>
      </c>
      <c r="R4743" s="31">
        <v>3.7</v>
      </c>
    </row>
    <row r="4744" spans="14:18" x14ac:dyDescent="0.25">
      <c r="N4744" s="26">
        <v>38366</v>
      </c>
      <c r="O4744" s="27">
        <v>0.14682273950438399</v>
      </c>
      <c r="P4744" s="27">
        <v>-8.3189768315364093E-2</v>
      </c>
      <c r="Q4744" s="27">
        <v>5.2662793656828702E-2</v>
      </c>
      <c r="R4744" s="28">
        <v>3.7</v>
      </c>
    </row>
    <row r="4745" spans="14:18" x14ac:dyDescent="0.25">
      <c r="N4745" s="29">
        <v>38365</v>
      </c>
      <c r="O4745" s="30">
        <v>0.143583622518482</v>
      </c>
      <c r="P4745" s="30">
        <v>-7.9402420491239203E-2</v>
      </c>
      <c r="Q4745" s="30">
        <v>5.3531914731433802E-2</v>
      </c>
      <c r="R4745" s="31">
        <v>3.7</v>
      </c>
    </row>
    <row r="4746" spans="14:18" x14ac:dyDescent="0.25">
      <c r="N4746" s="26">
        <v>38364</v>
      </c>
      <c r="O4746" s="27">
        <v>0.14807233409488399</v>
      </c>
      <c r="P4746" s="27">
        <v>-8.3101852739428606E-2</v>
      </c>
      <c r="Q4746" s="27">
        <v>4.6789314648183901E-2</v>
      </c>
      <c r="R4746" s="28">
        <v>3.7</v>
      </c>
    </row>
    <row r="4747" spans="14:18" x14ac:dyDescent="0.25">
      <c r="N4747" s="29">
        <v>38363</v>
      </c>
      <c r="O4747" s="30">
        <v>0.145283173922342</v>
      </c>
      <c r="P4747" s="30">
        <v>-8.1501960037843796E-2</v>
      </c>
      <c r="Q4747" s="30">
        <v>6.09049645975158E-2</v>
      </c>
      <c r="R4747" s="31">
        <v>3.7</v>
      </c>
    </row>
    <row r="4748" spans="14:18" x14ac:dyDescent="0.25">
      <c r="N4748" s="26">
        <v>38359</v>
      </c>
      <c r="O4748" s="27">
        <v>0.168899173948934</v>
      </c>
      <c r="P4748" s="27">
        <v>-0.101032150580021</v>
      </c>
      <c r="Q4748" s="27">
        <v>7.9009462620966593E-3</v>
      </c>
      <c r="R4748" s="28">
        <v>3.7</v>
      </c>
    </row>
    <row r="4749" spans="14:18" x14ac:dyDescent="0.25">
      <c r="N4749" s="29">
        <v>38358</v>
      </c>
      <c r="O4749" s="30">
        <v>0.17699955320501101</v>
      </c>
      <c r="P4749" s="30">
        <v>-0.107140242426825</v>
      </c>
      <c r="Q4749" s="30">
        <v>-8.7895290791007892E-3</v>
      </c>
      <c r="R4749" s="31">
        <v>3.7</v>
      </c>
    </row>
    <row r="4750" spans="14:18" x14ac:dyDescent="0.25">
      <c r="N4750" s="26">
        <v>38357</v>
      </c>
      <c r="O4750" s="27">
        <v>0.161276615471002</v>
      </c>
      <c r="P4750" s="27">
        <v>-9.2372011353727204E-2</v>
      </c>
      <c r="Q4750" s="27">
        <v>1.5394879800056001E-2</v>
      </c>
      <c r="R4750" s="28">
        <v>3.7</v>
      </c>
    </row>
    <row r="4751" spans="14:18" x14ac:dyDescent="0.25">
      <c r="N4751" s="29">
        <v>38356</v>
      </c>
      <c r="O4751" s="30">
        <v>0.166866106453637</v>
      </c>
      <c r="P4751" s="30">
        <v>-9.6423375144044199E-2</v>
      </c>
      <c r="Q4751" s="30">
        <v>-1.14084101612254E-3</v>
      </c>
      <c r="R4751" s="31">
        <v>3.7</v>
      </c>
    </row>
    <row r="4752" spans="14:18" x14ac:dyDescent="0.25">
      <c r="N4752" s="26">
        <v>38355</v>
      </c>
      <c r="O4752" s="27">
        <v>0.160991181296741</v>
      </c>
      <c r="P4752" s="27">
        <v>-9.0280237880615094E-2</v>
      </c>
      <c r="Q4752" s="27">
        <v>1.45244972068252E-2</v>
      </c>
      <c r="R4752" s="28">
        <v>3.7</v>
      </c>
    </row>
    <row r="4753" spans="14:18" x14ac:dyDescent="0.25">
      <c r="N4753" s="29">
        <v>38351</v>
      </c>
      <c r="O4753" s="30">
        <v>0.157643985325711</v>
      </c>
      <c r="P4753" s="30">
        <v>-8.7269334902361703E-2</v>
      </c>
      <c r="Q4753" s="30">
        <v>2.96257754289341E-2</v>
      </c>
      <c r="R4753" s="31">
        <v>3.7</v>
      </c>
    </row>
    <row r="4754" spans="14:18" x14ac:dyDescent="0.25">
      <c r="N4754" s="26">
        <v>38350</v>
      </c>
      <c r="O4754" s="27">
        <v>0.164527842596361</v>
      </c>
      <c r="P4754" s="27">
        <v>-9.2593956129281202E-2</v>
      </c>
      <c r="Q4754" s="27">
        <v>1.43650949054915E-2</v>
      </c>
      <c r="R4754" s="28">
        <v>3.7</v>
      </c>
    </row>
    <row r="4755" spans="14:18" x14ac:dyDescent="0.25">
      <c r="N4755" s="29">
        <v>38349</v>
      </c>
      <c r="O4755" s="30">
        <v>0.162767156626514</v>
      </c>
      <c r="P4755" s="30">
        <v>-9.1248235044424905E-2</v>
      </c>
      <c r="Q4755" s="30">
        <v>2.2298905474300398E-2</v>
      </c>
      <c r="R4755" s="31">
        <v>3.7</v>
      </c>
    </row>
    <row r="4756" spans="14:18" x14ac:dyDescent="0.25">
      <c r="N4756" s="26">
        <v>38348</v>
      </c>
      <c r="O4756" s="27">
        <v>0.15960783587432201</v>
      </c>
      <c r="P4756" s="27">
        <v>-8.9040240404880303E-2</v>
      </c>
      <c r="Q4756" s="27">
        <v>3.10367285788576E-2</v>
      </c>
      <c r="R4756" s="28">
        <v>3.7</v>
      </c>
    </row>
    <row r="4757" spans="14:18" x14ac:dyDescent="0.25">
      <c r="N4757" s="29">
        <v>38345</v>
      </c>
      <c r="O4757" s="30">
        <v>6.2253893625875897E-2</v>
      </c>
      <c r="P4757" s="30">
        <v>1.6410506706698601E-2</v>
      </c>
      <c r="Q4757" s="30">
        <v>6.5444453916610607E-2</v>
      </c>
      <c r="R4757" s="31">
        <v>3.7</v>
      </c>
    </row>
    <row r="4758" spans="14:18" x14ac:dyDescent="0.25">
      <c r="N4758" s="26">
        <v>38344</v>
      </c>
      <c r="O4758" s="27">
        <v>0.15246329923423199</v>
      </c>
      <c r="P4758" s="27">
        <v>-8.3237793673005503E-2</v>
      </c>
      <c r="Q4758" s="27">
        <v>4.8390207762719399E-2</v>
      </c>
      <c r="R4758" s="28">
        <v>3.7</v>
      </c>
    </row>
    <row r="4759" spans="14:18" x14ac:dyDescent="0.25">
      <c r="N4759" s="29">
        <v>38343</v>
      </c>
      <c r="O4759" s="30">
        <v>0.15348178319845701</v>
      </c>
      <c r="P4759" s="30">
        <v>-8.4011423179177494E-2</v>
      </c>
      <c r="Q4759" s="30">
        <v>4.4395853901650802E-2</v>
      </c>
      <c r="R4759" s="31">
        <v>3.7</v>
      </c>
    </row>
    <row r="4760" spans="14:18" x14ac:dyDescent="0.25">
      <c r="N4760" s="26">
        <v>38342</v>
      </c>
      <c r="O4760" s="27">
        <v>0.16182875126692001</v>
      </c>
      <c r="P4760" s="27">
        <v>-9.1259933465359003E-2</v>
      </c>
      <c r="Q4760" s="27">
        <v>3.1568410273661598E-2</v>
      </c>
      <c r="R4760" s="28">
        <v>3.7</v>
      </c>
    </row>
    <row r="4761" spans="14:18" x14ac:dyDescent="0.25">
      <c r="N4761" s="29">
        <v>38341</v>
      </c>
      <c r="O4761" s="30">
        <v>0.15859945158151001</v>
      </c>
      <c r="P4761" s="30">
        <v>-8.7456412513072596E-2</v>
      </c>
      <c r="Q4761" s="30">
        <v>3.5619077312907997E-2</v>
      </c>
      <c r="R4761" s="31">
        <v>3.7</v>
      </c>
    </row>
    <row r="4762" spans="14:18" x14ac:dyDescent="0.25">
      <c r="N4762" s="26">
        <v>38338</v>
      </c>
      <c r="O4762" s="27">
        <v>0.16071931167286199</v>
      </c>
      <c r="P4762" s="27">
        <v>-8.9741544490143293E-2</v>
      </c>
      <c r="Q4762" s="27">
        <v>3.9190144152523698E-2</v>
      </c>
      <c r="R4762" s="28">
        <v>3.7</v>
      </c>
    </row>
    <row r="4763" spans="14:18" x14ac:dyDescent="0.25">
      <c r="N4763" s="29">
        <v>38337</v>
      </c>
      <c r="O4763" s="30">
        <v>0.15736491915575601</v>
      </c>
      <c r="P4763" s="30">
        <v>-8.7303172579052193E-2</v>
      </c>
      <c r="Q4763" s="30">
        <v>4.8765209375574499E-2</v>
      </c>
      <c r="R4763" s="31">
        <v>3.7</v>
      </c>
    </row>
    <row r="4764" spans="14:18" x14ac:dyDescent="0.25">
      <c r="N4764" s="26">
        <v>38336</v>
      </c>
      <c r="O4764" s="27">
        <v>0.159027820031136</v>
      </c>
      <c r="P4764" s="27">
        <v>-8.8965598593016296E-2</v>
      </c>
      <c r="Q4764" s="27">
        <v>4.9367382458333997E-2</v>
      </c>
      <c r="R4764" s="28">
        <v>3.7</v>
      </c>
    </row>
    <row r="4765" spans="14:18" x14ac:dyDescent="0.25">
      <c r="N4765" s="29">
        <v>38335</v>
      </c>
      <c r="O4765" s="30">
        <v>0.15781003192713</v>
      </c>
      <c r="P4765" s="30">
        <v>-8.6992361085807907E-2</v>
      </c>
      <c r="Q4765" s="30">
        <v>4.9138582794373303E-2</v>
      </c>
      <c r="R4765" s="31">
        <v>3.7</v>
      </c>
    </row>
    <row r="4766" spans="14:18" x14ac:dyDescent="0.25">
      <c r="N4766" s="26">
        <v>38334</v>
      </c>
      <c r="O4766" s="27">
        <v>0.15224113507355</v>
      </c>
      <c r="P4766" s="27">
        <v>-8.1322868087460504E-2</v>
      </c>
      <c r="Q4766" s="27">
        <v>5.8046882765817098E-2</v>
      </c>
      <c r="R4766" s="28">
        <v>3.7</v>
      </c>
    </row>
    <row r="4767" spans="14:18" x14ac:dyDescent="0.25">
      <c r="N4767" s="29">
        <v>38331</v>
      </c>
      <c r="O4767" s="30">
        <v>0.15497050391126099</v>
      </c>
      <c r="P4767" s="30">
        <v>-8.4358542254334604E-2</v>
      </c>
      <c r="Q4767" s="30">
        <v>5.7258433036767899E-2</v>
      </c>
      <c r="R4767" s="31">
        <v>3.7</v>
      </c>
    </row>
    <row r="4768" spans="14:18" x14ac:dyDescent="0.25">
      <c r="N4768" s="26">
        <v>38330</v>
      </c>
      <c r="O4768" s="27">
        <v>0.15927002778327101</v>
      </c>
      <c r="P4768" s="27">
        <v>-8.84301448824346E-2</v>
      </c>
      <c r="Q4768" s="27">
        <v>5.6174021311138002E-2</v>
      </c>
      <c r="R4768" s="28">
        <v>3.7</v>
      </c>
    </row>
    <row r="4769" spans="14:18" x14ac:dyDescent="0.25">
      <c r="N4769" s="29">
        <v>38328</v>
      </c>
      <c r="O4769" s="30">
        <v>0.206056009499934</v>
      </c>
      <c r="P4769" s="30">
        <v>-0.12881217267790501</v>
      </c>
      <c r="Q4769" s="30">
        <v>-3.19371938692831E-2</v>
      </c>
      <c r="R4769" s="31">
        <v>3.7</v>
      </c>
    </row>
    <row r="4770" spans="14:18" x14ac:dyDescent="0.25">
      <c r="N4770" s="26">
        <v>38327</v>
      </c>
      <c r="O4770" s="27">
        <v>0.15172856727638401</v>
      </c>
      <c r="P4770" s="27">
        <v>-8.0944855778278299E-2</v>
      </c>
      <c r="Q4770" s="27">
        <v>6.1171174705624803E-2</v>
      </c>
      <c r="R4770" s="28">
        <v>3.7</v>
      </c>
    </row>
    <row r="4771" spans="14:18" x14ac:dyDescent="0.25">
      <c r="N4771" s="29">
        <v>38324</v>
      </c>
      <c r="O4771" s="30">
        <v>0.149496125255387</v>
      </c>
      <c r="P4771" s="30">
        <v>-7.9103687043127494E-2</v>
      </c>
      <c r="Q4771" s="30">
        <v>6.4983047076291003E-2</v>
      </c>
      <c r="R4771" s="31">
        <v>3.7</v>
      </c>
    </row>
    <row r="4772" spans="14:18" x14ac:dyDescent="0.25">
      <c r="N4772" s="26">
        <v>38323</v>
      </c>
      <c r="O4772" s="27">
        <v>0.14936948893548399</v>
      </c>
      <c r="P4772" s="27">
        <v>-7.94099824154611E-2</v>
      </c>
      <c r="Q4772" s="27">
        <v>6.9108937950200594E-2</v>
      </c>
      <c r="R4772" s="28">
        <v>3.7</v>
      </c>
    </row>
    <row r="4773" spans="14:18" x14ac:dyDescent="0.25">
      <c r="N4773" s="29">
        <v>38322</v>
      </c>
      <c r="O4773" s="30">
        <v>0.150698233235564</v>
      </c>
      <c r="P4773" s="30">
        <v>-8.0597506790722695E-2</v>
      </c>
      <c r="Q4773" s="30">
        <v>5.9327420207801303E-2</v>
      </c>
      <c r="R4773" s="31">
        <v>3.7</v>
      </c>
    </row>
    <row r="4774" spans="14:18" x14ac:dyDescent="0.25">
      <c r="N4774" s="26">
        <v>38321</v>
      </c>
      <c r="O4774" s="27">
        <v>0.15080355405554399</v>
      </c>
      <c r="P4774" s="27">
        <v>-8.0659973261569498E-2</v>
      </c>
      <c r="Q4774" s="27">
        <v>5.8974545507036999E-2</v>
      </c>
      <c r="R4774" s="28">
        <v>3.7</v>
      </c>
    </row>
    <row r="4775" spans="14:18" x14ac:dyDescent="0.25">
      <c r="N4775" s="29">
        <v>38320</v>
      </c>
      <c r="O4775" s="30">
        <v>0.15034639227278099</v>
      </c>
      <c r="P4775" s="30">
        <v>-7.9839552662617705E-2</v>
      </c>
      <c r="Q4775" s="30">
        <v>5.5499791134403197E-2</v>
      </c>
      <c r="R4775" s="31">
        <v>3.7</v>
      </c>
    </row>
    <row r="4776" spans="14:18" x14ac:dyDescent="0.25">
      <c r="N4776" s="26">
        <v>38317</v>
      </c>
      <c r="O4776" s="27">
        <v>0.147548246726594</v>
      </c>
      <c r="P4776" s="27">
        <v>-7.7914932316607094E-2</v>
      </c>
      <c r="Q4776" s="27">
        <v>5.66118491046049E-2</v>
      </c>
      <c r="R4776" s="28">
        <v>3.7</v>
      </c>
    </row>
    <row r="4777" spans="14:18" x14ac:dyDescent="0.25">
      <c r="N4777" s="29">
        <v>38316</v>
      </c>
      <c r="O4777" s="30">
        <v>0.14643782624978099</v>
      </c>
      <c r="P4777" s="30">
        <v>-7.6073953526116497E-2</v>
      </c>
      <c r="Q4777" s="30">
        <v>6.11431577973581E-2</v>
      </c>
      <c r="R4777" s="31">
        <v>3.7</v>
      </c>
    </row>
    <row r="4778" spans="14:18" x14ac:dyDescent="0.25">
      <c r="N4778" s="26">
        <v>38315</v>
      </c>
      <c r="O4778" s="27">
        <v>0.14119424541157599</v>
      </c>
      <c r="P4778" s="27">
        <v>-7.0930783536462497E-2</v>
      </c>
      <c r="Q4778" s="27">
        <v>7.2305940216180906E-2</v>
      </c>
      <c r="R4778" s="28">
        <v>3.7</v>
      </c>
    </row>
    <row r="4779" spans="14:18" x14ac:dyDescent="0.25">
      <c r="N4779" s="29">
        <v>38314</v>
      </c>
      <c r="O4779" s="30">
        <v>0.14870037151758</v>
      </c>
      <c r="P4779" s="30">
        <v>-7.6829062555837394E-2</v>
      </c>
      <c r="Q4779" s="30">
        <v>5.8929340992666203E-2</v>
      </c>
      <c r="R4779" s="31">
        <v>3.7</v>
      </c>
    </row>
    <row r="4780" spans="14:18" x14ac:dyDescent="0.25">
      <c r="N4780" s="26">
        <v>38313</v>
      </c>
      <c r="O4780" s="27">
        <v>0.15913038450500999</v>
      </c>
      <c r="P4780" s="27">
        <v>-8.6640811379327595E-2</v>
      </c>
      <c r="Q4780" s="27">
        <v>4.66132360629107E-2</v>
      </c>
      <c r="R4780" s="28">
        <v>3.7</v>
      </c>
    </row>
    <row r="4781" spans="14:18" x14ac:dyDescent="0.25">
      <c r="N4781" s="29">
        <v>38310</v>
      </c>
      <c r="O4781" s="30">
        <v>0.14748403309881999</v>
      </c>
      <c r="P4781" s="30">
        <v>-7.6235567136468702E-2</v>
      </c>
      <c r="Q4781" s="30">
        <v>6.4359164736763494E-2</v>
      </c>
      <c r="R4781" s="31">
        <v>3.7</v>
      </c>
    </row>
    <row r="4782" spans="14:18" x14ac:dyDescent="0.25">
      <c r="N4782" s="26">
        <v>38309</v>
      </c>
      <c r="O4782" s="27">
        <v>0.15072902971341401</v>
      </c>
      <c r="P4782" s="27">
        <v>-7.83647325858704E-2</v>
      </c>
      <c r="Q4782" s="27">
        <v>5.4311255054561303E-2</v>
      </c>
      <c r="R4782" s="28">
        <v>3.7</v>
      </c>
    </row>
    <row r="4783" spans="14:18" x14ac:dyDescent="0.25">
      <c r="N4783" s="29">
        <v>38308</v>
      </c>
      <c r="O4783" s="30">
        <v>0.15088273775590699</v>
      </c>
      <c r="P4783" s="30">
        <v>-7.8658826831048703E-2</v>
      </c>
      <c r="Q4783" s="30">
        <v>5.7174076719789302E-2</v>
      </c>
      <c r="R4783" s="31">
        <v>3.7</v>
      </c>
    </row>
    <row r="4784" spans="14:18" x14ac:dyDescent="0.25">
      <c r="N4784" s="26">
        <v>38307</v>
      </c>
      <c r="O4784" s="27">
        <v>0.14735890042188601</v>
      </c>
      <c r="P4784" s="27">
        <v>-7.4869879136317194E-2</v>
      </c>
      <c r="Q4784" s="27">
        <v>6.5804888967659306E-2</v>
      </c>
      <c r="R4784" s="28">
        <v>3.7</v>
      </c>
    </row>
    <row r="4785" spans="14:18" x14ac:dyDescent="0.25">
      <c r="N4785" s="29">
        <v>38303</v>
      </c>
      <c r="O4785" s="30">
        <v>0.15409256687345599</v>
      </c>
      <c r="P4785" s="30">
        <v>-8.0953026543941306E-2</v>
      </c>
      <c r="Q4785" s="30">
        <v>5.3294631455618899E-2</v>
      </c>
      <c r="R4785" s="31">
        <v>3.7</v>
      </c>
    </row>
    <row r="4786" spans="14:18" x14ac:dyDescent="0.25">
      <c r="N4786" s="26">
        <v>38302</v>
      </c>
      <c r="O4786" s="27">
        <v>0.15378594794394401</v>
      </c>
      <c r="P4786" s="27">
        <v>-8.1055976523076806E-2</v>
      </c>
      <c r="Q4786" s="27">
        <v>5.75516377151832E-2</v>
      </c>
      <c r="R4786" s="28">
        <v>3.7</v>
      </c>
    </row>
    <row r="4787" spans="14:18" x14ac:dyDescent="0.25">
      <c r="N4787" s="29">
        <v>38301</v>
      </c>
      <c r="O4787" s="30">
        <v>0.15448450771517899</v>
      </c>
      <c r="P4787" s="30">
        <v>-8.1659711697580697E-2</v>
      </c>
      <c r="Q4787" s="30">
        <v>5.6322781874061402E-2</v>
      </c>
      <c r="R4787" s="31">
        <v>3.7</v>
      </c>
    </row>
    <row r="4788" spans="14:18" x14ac:dyDescent="0.25">
      <c r="N4788" s="26">
        <v>38300</v>
      </c>
      <c r="O4788" s="27">
        <v>0.15546113608992199</v>
      </c>
      <c r="P4788" s="27">
        <v>-8.2806155903616799E-2</v>
      </c>
      <c r="Q4788" s="27">
        <v>5.6100517371621299E-2</v>
      </c>
      <c r="R4788" s="28">
        <v>3.7</v>
      </c>
    </row>
    <row r="4789" spans="14:18" x14ac:dyDescent="0.25">
      <c r="N4789" s="29">
        <v>38299</v>
      </c>
      <c r="O4789" s="30">
        <v>0.14756839544873601</v>
      </c>
      <c r="P4789" s="30">
        <v>-7.5233894077322103E-2</v>
      </c>
      <c r="Q4789" s="30">
        <v>7.2689756756716198E-2</v>
      </c>
      <c r="R4789" s="31">
        <v>3.7</v>
      </c>
    </row>
    <row r="4790" spans="14:18" x14ac:dyDescent="0.25">
      <c r="N4790" s="26">
        <v>38296</v>
      </c>
      <c r="O4790" s="27">
        <v>0.14188641280252501</v>
      </c>
      <c r="P4790" s="27">
        <v>-6.9139691524918404E-2</v>
      </c>
      <c r="Q4790" s="27">
        <v>8.1317087855425699E-2</v>
      </c>
      <c r="R4790" s="28">
        <v>3.7</v>
      </c>
    </row>
    <row r="4791" spans="14:18" x14ac:dyDescent="0.25">
      <c r="N4791" s="29">
        <v>38295</v>
      </c>
      <c r="O4791" s="30">
        <v>0.15930307650999101</v>
      </c>
      <c r="P4791" s="30">
        <v>-8.5048046804240496E-2</v>
      </c>
      <c r="Q4791" s="30">
        <v>4.8743212563274498E-2</v>
      </c>
      <c r="R4791" s="31">
        <v>3.7</v>
      </c>
    </row>
    <row r="4792" spans="14:18" x14ac:dyDescent="0.25">
      <c r="N4792" s="26">
        <v>38294</v>
      </c>
      <c r="O4792" s="27">
        <v>0.15622010933623301</v>
      </c>
      <c r="P4792" s="27">
        <v>-8.2962948286871299E-2</v>
      </c>
      <c r="Q4792" s="27">
        <v>5.72922020682924E-2</v>
      </c>
      <c r="R4792" s="28">
        <v>3.7</v>
      </c>
    </row>
    <row r="4793" spans="14:18" x14ac:dyDescent="0.25">
      <c r="N4793" s="29">
        <v>38293</v>
      </c>
      <c r="O4793" s="30">
        <v>0.158239537221431</v>
      </c>
      <c r="P4793" s="30">
        <v>-8.4661321928047803E-2</v>
      </c>
      <c r="Q4793" s="30">
        <v>5.4592487237947802E-2</v>
      </c>
      <c r="R4793" s="31">
        <v>3.7</v>
      </c>
    </row>
    <row r="4794" spans="14:18" x14ac:dyDescent="0.25">
      <c r="N4794" s="26">
        <v>38289</v>
      </c>
      <c r="O4794" s="27">
        <v>0.16511715492369999</v>
      </c>
      <c r="P4794" s="27">
        <v>-9.06155213393771E-2</v>
      </c>
      <c r="Q4794" s="27">
        <v>4.4685743158282103E-2</v>
      </c>
      <c r="R4794" s="28">
        <v>3.7</v>
      </c>
    </row>
    <row r="4795" spans="14:18" x14ac:dyDescent="0.25">
      <c r="N4795" s="29">
        <v>38288</v>
      </c>
      <c r="O4795" s="30">
        <v>0.164374446412001</v>
      </c>
      <c r="P4795" s="30">
        <v>-9.0231653533885695E-2</v>
      </c>
      <c r="Q4795" s="30">
        <v>4.6194781214120503E-2</v>
      </c>
      <c r="R4795" s="31">
        <v>3.7</v>
      </c>
    </row>
    <row r="4796" spans="14:18" x14ac:dyDescent="0.25">
      <c r="N4796" s="26">
        <v>38287</v>
      </c>
      <c r="O4796" s="27">
        <v>0.15854992519213401</v>
      </c>
      <c r="P4796" s="27">
        <v>-8.5925187800202696E-2</v>
      </c>
      <c r="Q4796" s="27">
        <v>5.4863554670053598E-2</v>
      </c>
      <c r="R4796" s="28">
        <v>3.7</v>
      </c>
    </row>
    <row r="4797" spans="14:18" x14ac:dyDescent="0.25">
      <c r="N4797" s="29">
        <v>38286</v>
      </c>
      <c r="O4797" s="30">
        <v>0.161512030396807</v>
      </c>
      <c r="P4797" s="30">
        <v>-9.0552929221791395E-2</v>
      </c>
      <c r="Q4797" s="30">
        <v>5.4721657279264001E-2</v>
      </c>
      <c r="R4797" s="31">
        <v>3.7</v>
      </c>
    </row>
    <row r="4798" spans="14:18" x14ac:dyDescent="0.25">
      <c r="N4798" s="26">
        <v>38285</v>
      </c>
      <c r="O4798" s="27">
        <v>0.155698865433648</v>
      </c>
      <c r="P4798" s="27">
        <v>-8.5360315088300498E-2</v>
      </c>
      <c r="Q4798" s="27">
        <v>6.3817622959562295E-2</v>
      </c>
      <c r="R4798" s="28">
        <v>3.7</v>
      </c>
    </row>
    <row r="4799" spans="14:18" x14ac:dyDescent="0.25">
      <c r="N4799" s="29">
        <v>38282</v>
      </c>
      <c r="O4799" s="30">
        <v>0.15765551990549301</v>
      </c>
      <c r="P4799" s="30">
        <v>-8.6758965582322198E-2</v>
      </c>
      <c r="Q4799" s="30">
        <v>5.9550344535674898E-2</v>
      </c>
      <c r="R4799" s="31">
        <v>3.7</v>
      </c>
    </row>
    <row r="4800" spans="14:18" x14ac:dyDescent="0.25">
      <c r="N4800" s="26">
        <v>38281</v>
      </c>
      <c r="O4800" s="27">
        <v>0.156159940720872</v>
      </c>
      <c r="P4800" s="27">
        <v>-8.6017982111008695E-2</v>
      </c>
      <c r="Q4800" s="27">
        <v>6.5271392169111001E-2</v>
      </c>
      <c r="R4800" s="28">
        <v>3.7</v>
      </c>
    </row>
    <row r="4801" spans="14:18" x14ac:dyDescent="0.25">
      <c r="N4801" s="29">
        <v>38280</v>
      </c>
      <c r="O4801" s="30">
        <v>0.15820670845364401</v>
      </c>
      <c r="P4801" s="30">
        <v>-8.8918016784529499E-2</v>
      </c>
      <c r="Q4801" s="30">
        <v>6.5089467304983106E-2</v>
      </c>
      <c r="R4801" s="31">
        <v>3.7</v>
      </c>
    </row>
    <row r="4802" spans="14:18" x14ac:dyDescent="0.25">
      <c r="N4802" s="26">
        <v>38279</v>
      </c>
      <c r="O4802" s="27">
        <v>0.15235720984079501</v>
      </c>
      <c r="P4802" s="27">
        <v>-8.2536300274896293E-2</v>
      </c>
      <c r="Q4802" s="27">
        <v>7.3331331935567207E-2</v>
      </c>
      <c r="R4802" s="28">
        <v>3.7</v>
      </c>
    </row>
    <row r="4803" spans="14:18" x14ac:dyDescent="0.25">
      <c r="N4803" s="29">
        <v>38275</v>
      </c>
      <c r="O4803" s="30">
        <v>0.16024926296221401</v>
      </c>
      <c r="P4803" s="30">
        <v>-8.97019882426872E-2</v>
      </c>
      <c r="Q4803" s="30">
        <v>5.8515925746841703E-2</v>
      </c>
      <c r="R4803" s="31">
        <v>3.7</v>
      </c>
    </row>
    <row r="4804" spans="14:18" x14ac:dyDescent="0.25">
      <c r="N4804" s="26">
        <v>38274</v>
      </c>
      <c r="O4804" s="27">
        <v>0.16143106877873201</v>
      </c>
      <c r="P4804" s="27">
        <v>-9.0933141884285001E-2</v>
      </c>
      <c r="Q4804" s="27">
        <v>5.5976911041877998E-2</v>
      </c>
      <c r="R4804" s="28">
        <v>3.7</v>
      </c>
    </row>
    <row r="4805" spans="14:18" x14ac:dyDescent="0.25">
      <c r="N4805" s="29">
        <v>38273</v>
      </c>
      <c r="O4805" s="30">
        <v>0.15555552152799701</v>
      </c>
      <c r="P4805" s="30">
        <v>-8.6245479534722405E-2</v>
      </c>
      <c r="Q4805" s="30">
        <v>6.9298848466224305E-2</v>
      </c>
      <c r="R4805" s="31">
        <v>3.7</v>
      </c>
    </row>
    <row r="4806" spans="14:18" x14ac:dyDescent="0.25">
      <c r="N4806" s="26">
        <v>38272</v>
      </c>
      <c r="O4806" s="27">
        <v>0.164300588903945</v>
      </c>
      <c r="P4806" s="27">
        <v>-9.3844404044037502E-2</v>
      </c>
      <c r="Q4806" s="27">
        <v>5.5161171439459498E-2</v>
      </c>
      <c r="R4806" s="28">
        <v>3.7</v>
      </c>
    </row>
    <row r="4807" spans="14:18" x14ac:dyDescent="0.25">
      <c r="N4807" s="29">
        <v>38271</v>
      </c>
      <c r="O4807" s="30">
        <v>0.16291314677704299</v>
      </c>
      <c r="P4807" s="30">
        <v>-9.2482978530565099E-2</v>
      </c>
      <c r="Q4807" s="30">
        <v>5.6528196895195303E-2</v>
      </c>
      <c r="R4807" s="31">
        <v>3.7</v>
      </c>
    </row>
    <row r="4808" spans="14:18" x14ac:dyDescent="0.25">
      <c r="N4808" s="26">
        <v>38268</v>
      </c>
      <c r="O4808" s="27">
        <v>0.16131867100805</v>
      </c>
      <c r="P4808" s="27">
        <v>-9.4220745518490107E-2</v>
      </c>
      <c r="Q4808" s="27">
        <v>6.8591604310644705E-2</v>
      </c>
      <c r="R4808" s="28">
        <v>3.7</v>
      </c>
    </row>
    <row r="4809" spans="14:18" x14ac:dyDescent="0.25">
      <c r="N4809" s="29">
        <v>38267</v>
      </c>
      <c r="O4809" s="30">
        <v>0.16053316062422299</v>
      </c>
      <c r="P4809" s="30">
        <v>-9.1556173709858704E-2</v>
      </c>
      <c r="Q4809" s="30">
        <v>6.8936777221670104E-2</v>
      </c>
      <c r="R4809" s="31">
        <v>3.7</v>
      </c>
    </row>
    <row r="4810" spans="14:18" x14ac:dyDescent="0.25">
      <c r="N4810" s="26">
        <v>38266</v>
      </c>
      <c r="O4810" s="27">
        <v>0.161345805855892</v>
      </c>
      <c r="P4810" s="27">
        <v>-9.1403676455857105E-2</v>
      </c>
      <c r="Q4810" s="27">
        <v>6.4325894827787305E-2</v>
      </c>
      <c r="R4810" s="28">
        <v>3.7</v>
      </c>
    </row>
    <row r="4811" spans="14:18" x14ac:dyDescent="0.25">
      <c r="N4811" s="29">
        <v>38265</v>
      </c>
      <c r="O4811" s="30">
        <v>0.16251683312431101</v>
      </c>
      <c r="P4811" s="30">
        <v>-9.2032550188770795E-2</v>
      </c>
      <c r="Q4811" s="30">
        <v>6.4719913286222494E-2</v>
      </c>
      <c r="R4811" s="31">
        <v>3.7</v>
      </c>
    </row>
    <row r="4812" spans="14:18" x14ac:dyDescent="0.25">
      <c r="N4812" s="26">
        <v>38264</v>
      </c>
      <c r="O4812" s="27">
        <v>0.17568403317470699</v>
      </c>
      <c r="P4812" s="27">
        <v>-0.106763519623573</v>
      </c>
      <c r="Q4812" s="27">
        <v>5.3223353092589402E-2</v>
      </c>
      <c r="R4812" s="28">
        <v>3.7</v>
      </c>
    </row>
    <row r="4813" spans="14:18" x14ac:dyDescent="0.25">
      <c r="N4813" s="29">
        <v>38261</v>
      </c>
      <c r="O4813" s="30">
        <v>0.15524480203638999</v>
      </c>
      <c r="P4813" s="30">
        <v>-8.5650857349148596E-2</v>
      </c>
      <c r="Q4813" s="30">
        <v>7.9000993938690395E-2</v>
      </c>
      <c r="R4813" s="31">
        <v>3.7</v>
      </c>
    </row>
    <row r="4814" spans="14:18" x14ac:dyDescent="0.25">
      <c r="N4814" s="26">
        <v>38260</v>
      </c>
      <c r="O4814" s="27">
        <v>0.153097625643733</v>
      </c>
      <c r="P4814" s="27">
        <v>-8.2562791128361193E-2</v>
      </c>
      <c r="Q4814" s="27">
        <v>7.8624172361267203E-2</v>
      </c>
      <c r="R4814" s="28">
        <v>3.7</v>
      </c>
    </row>
    <row r="4815" spans="14:18" x14ac:dyDescent="0.25">
      <c r="N4815" s="29">
        <v>38259</v>
      </c>
      <c r="O4815" s="30">
        <v>0.16000286550679399</v>
      </c>
      <c r="P4815" s="30">
        <v>-9.03665451318858E-2</v>
      </c>
      <c r="Q4815" s="30">
        <v>7.1973055218019402E-2</v>
      </c>
      <c r="R4815" s="31">
        <v>3.7</v>
      </c>
    </row>
    <row r="4816" spans="14:18" x14ac:dyDescent="0.25">
      <c r="N4816" s="26">
        <v>38258</v>
      </c>
      <c r="O4816" s="27">
        <v>0.152758153918155</v>
      </c>
      <c r="P4816" s="27">
        <v>-8.2981151647452706E-2</v>
      </c>
      <c r="Q4816" s="27">
        <v>8.1883075375608502E-2</v>
      </c>
      <c r="R4816" s="28">
        <v>3.7</v>
      </c>
    </row>
    <row r="4817" spans="14:18" x14ac:dyDescent="0.25">
      <c r="N4817" s="29">
        <v>38257</v>
      </c>
      <c r="O4817" s="30">
        <v>0.160899764227907</v>
      </c>
      <c r="P4817" s="30">
        <v>-9.1692194650878397E-2</v>
      </c>
      <c r="Q4817" s="30">
        <v>7.6798403293292794E-2</v>
      </c>
      <c r="R4817" s="31">
        <v>3.7</v>
      </c>
    </row>
    <row r="4818" spans="14:18" x14ac:dyDescent="0.25">
      <c r="N4818" s="26">
        <v>38254</v>
      </c>
      <c r="O4818" s="27">
        <v>0.16019967811483299</v>
      </c>
      <c r="P4818" s="27">
        <v>-8.9960200959512099E-2</v>
      </c>
      <c r="Q4818" s="27">
        <v>7.5869145139903504E-2</v>
      </c>
      <c r="R4818" s="28">
        <v>3.7</v>
      </c>
    </row>
    <row r="4819" spans="14:18" x14ac:dyDescent="0.25">
      <c r="N4819" s="29">
        <v>38253</v>
      </c>
      <c r="O4819" s="30">
        <v>0.15704716713866901</v>
      </c>
      <c r="P4819" s="30">
        <v>-8.8468108254824998E-2</v>
      </c>
      <c r="Q4819" s="30">
        <v>7.8120027215035595E-2</v>
      </c>
      <c r="R4819" s="31">
        <v>3.7</v>
      </c>
    </row>
    <row r="4820" spans="14:18" x14ac:dyDescent="0.25">
      <c r="N4820" s="26">
        <v>38252</v>
      </c>
      <c r="O4820" s="27">
        <v>0.15694891734654601</v>
      </c>
      <c r="P4820" s="27">
        <v>-9.0021238035510306E-2</v>
      </c>
      <c r="Q4820" s="27">
        <v>8.4502085151443904E-2</v>
      </c>
      <c r="R4820" s="28">
        <v>3.7</v>
      </c>
    </row>
    <row r="4821" spans="14:18" x14ac:dyDescent="0.25">
      <c r="N4821" s="29">
        <v>38251</v>
      </c>
      <c r="O4821" s="30">
        <v>0.139642750350571</v>
      </c>
      <c r="P4821" s="30">
        <v>-7.6720225137929199E-2</v>
      </c>
      <c r="Q4821" s="30">
        <v>0.121949508166975</v>
      </c>
      <c r="R4821" s="31">
        <v>3.7</v>
      </c>
    </row>
    <row r="4822" spans="14:18" x14ac:dyDescent="0.25">
      <c r="N4822" s="26">
        <v>38250</v>
      </c>
      <c r="O4822" s="27">
        <v>0.15784808939094699</v>
      </c>
      <c r="P4822" s="27">
        <v>-9.0809832259121301E-2</v>
      </c>
      <c r="Q4822" s="27">
        <v>7.7973693972714003E-2</v>
      </c>
      <c r="R4822" s="28">
        <v>3.7</v>
      </c>
    </row>
    <row r="4823" spans="14:18" x14ac:dyDescent="0.25">
      <c r="N4823" s="29">
        <v>38247</v>
      </c>
      <c r="O4823" s="30">
        <v>0.14675016305513899</v>
      </c>
      <c r="P4823" s="30">
        <v>-8.1173962293726795E-2</v>
      </c>
      <c r="Q4823" s="30">
        <v>9.3513065756153896E-2</v>
      </c>
      <c r="R4823" s="31">
        <v>3.7</v>
      </c>
    </row>
    <row r="4824" spans="14:18" x14ac:dyDescent="0.25">
      <c r="N4824" s="26">
        <v>38246</v>
      </c>
      <c r="O4824" s="27">
        <v>0.15387417113903901</v>
      </c>
      <c r="P4824" s="27">
        <v>-8.7499365103593102E-2</v>
      </c>
      <c r="Q4824" s="27">
        <v>8.3810711787171102E-2</v>
      </c>
      <c r="R4824" s="28">
        <v>3.7</v>
      </c>
    </row>
    <row r="4825" spans="14:18" x14ac:dyDescent="0.25">
      <c r="N4825" s="29">
        <v>38245</v>
      </c>
      <c r="O4825" s="30">
        <v>0.13030108515302499</v>
      </c>
      <c r="P4825" s="30">
        <v>-6.8922316478277706E-2</v>
      </c>
      <c r="Q4825" s="30">
        <v>0.135721844367272</v>
      </c>
      <c r="R4825" s="31">
        <v>3.7</v>
      </c>
    </row>
    <row r="4826" spans="14:18" x14ac:dyDescent="0.25">
      <c r="N4826" s="26">
        <v>38244</v>
      </c>
      <c r="O4826" s="27">
        <v>0.15641661365697601</v>
      </c>
      <c r="P4826" s="27">
        <v>-8.7795331156728398E-2</v>
      </c>
      <c r="Q4826" s="27">
        <v>7.0917734246118899E-2</v>
      </c>
      <c r="R4826" s="28">
        <v>3.7</v>
      </c>
    </row>
    <row r="4827" spans="14:18" x14ac:dyDescent="0.25">
      <c r="N4827" s="29">
        <v>38243</v>
      </c>
      <c r="O4827" s="30">
        <v>0.157843959157634</v>
      </c>
      <c r="P4827" s="30">
        <v>-8.69321808560512E-2</v>
      </c>
      <c r="Q4827" s="30">
        <v>6.5766063948096906E-2</v>
      </c>
      <c r="R4827" s="31">
        <v>3.7</v>
      </c>
    </row>
    <row r="4828" spans="14:18" x14ac:dyDescent="0.25">
      <c r="N4828" s="26">
        <v>38240</v>
      </c>
      <c r="O4828" s="27">
        <v>0.16743239187523801</v>
      </c>
      <c r="P4828" s="27">
        <v>-9.5672707932059703E-2</v>
      </c>
      <c r="Q4828" s="27">
        <v>5.5274096701490999E-2</v>
      </c>
      <c r="R4828" s="28">
        <v>3.7</v>
      </c>
    </row>
    <row r="4829" spans="14:18" x14ac:dyDescent="0.25">
      <c r="N4829" s="29">
        <v>38239</v>
      </c>
      <c r="O4829" s="30">
        <v>0.165924373761592</v>
      </c>
      <c r="P4829" s="30">
        <v>-9.5351821104270401E-2</v>
      </c>
      <c r="Q4829" s="30">
        <v>5.7319972572411698E-2</v>
      </c>
      <c r="R4829" s="31">
        <v>3.7</v>
      </c>
    </row>
    <row r="4830" spans="14:18" x14ac:dyDescent="0.25">
      <c r="N4830" s="26">
        <v>38238</v>
      </c>
      <c r="O4830" s="27">
        <v>0.16813181680793601</v>
      </c>
      <c r="P4830" s="27">
        <v>-9.6980776500535895E-2</v>
      </c>
      <c r="Q4830" s="27">
        <v>6.02340010412575E-2</v>
      </c>
      <c r="R4830" s="28">
        <v>3.7</v>
      </c>
    </row>
    <row r="4831" spans="14:18" x14ac:dyDescent="0.25">
      <c r="N4831" s="29">
        <v>38237</v>
      </c>
      <c r="O4831" s="30">
        <v>0.17105440306345801</v>
      </c>
      <c r="P4831" s="30">
        <v>-9.8783865677182697E-2</v>
      </c>
      <c r="Q4831" s="30">
        <v>5.7349511175317697E-2</v>
      </c>
      <c r="R4831" s="31">
        <v>3.7</v>
      </c>
    </row>
    <row r="4832" spans="14:18" x14ac:dyDescent="0.25">
      <c r="N4832" s="26">
        <v>38236</v>
      </c>
      <c r="O4832" s="27">
        <v>0.187073892326796</v>
      </c>
      <c r="P4832" s="27">
        <v>-0.115239175087962</v>
      </c>
      <c r="Q4832" s="27">
        <v>3.5727787007017398E-2</v>
      </c>
      <c r="R4832" s="28">
        <v>3.7</v>
      </c>
    </row>
    <row r="4833" spans="14:18" x14ac:dyDescent="0.25">
      <c r="N4833" s="29">
        <v>38233</v>
      </c>
      <c r="O4833" s="30">
        <v>0.16242780629286699</v>
      </c>
      <c r="P4833" s="30">
        <v>-8.9968791509791701E-2</v>
      </c>
      <c r="Q4833" s="30">
        <v>7.1900488230460205E-2</v>
      </c>
      <c r="R4833" s="31">
        <v>3.7</v>
      </c>
    </row>
    <row r="4834" spans="14:18" x14ac:dyDescent="0.25">
      <c r="N4834" s="26">
        <v>38232</v>
      </c>
      <c r="O4834" s="27">
        <v>0.168065200579916</v>
      </c>
      <c r="P4834" s="27">
        <v>-9.4770507370710202E-2</v>
      </c>
      <c r="Q4834" s="27">
        <v>6.2113662819072803E-2</v>
      </c>
      <c r="R4834" s="28">
        <v>3.7</v>
      </c>
    </row>
    <row r="4835" spans="14:18" x14ac:dyDescent="0.25">
      <c r="N4835" s="29">
        <v>38231</v>
      </c>
      <c r="O4835" s="30">
        <v>0.165907563315632</v>
      </c>
      <c r="P4835" s="30">
        <v>-9.3032364451113805E-2</v>
      </c>
      <c r="Q4835" s="30">
        <v>6.1235549224085202E-2</v>
      </c>
      <c r="R4835" s="31">
        <v>3.7</v>
      </c>
    </row>
    <row r="4836" spans="14:18" x14ac:dyDescent="0.25">
      <c r="N4836" s="26">
        <v>38230</v>
      </c>
      <c r="O4836" s="27">
        <v>0.167291789759171</v>
      </c>
      <c r="P4836" s="27">
        <v>-9.4880592731283103E-2</v>
      </c>
      <c r="Q4836" s="27">
        <v>6.0249455015269703E-2</v>
      </c>
      <c r="R4836" s="28">
        <v>3.7</v>
      </c>
    </row>
    <row r="4837" spans="14:18" x14ac:dyDescent="0.25">
      <c r="N4837" s="29">
        <v>38229</v>
      </c>
      <c r="O4837" s="30">
        <v>0.167274192721419</v>
      </c>
      <c r="P4837" s="30">
        <v>-9.4321883205120305E-2</v>
      </c>
      <c r="Q4837" s="30">
        <v>6.0798909252176701E-2</v>
      </c>
      <c r="R4837" s="31">
        <v>3.7</v>
      </c>
    </row>
    <row r="4838" spans="14:18" x14ac:dyDescent="0.25">
      <c r="N4838" s="26">
        <v>38226</v>
      </c>
      <c r="O4838" s="27">
        <v>0.163744178115978</v>
      </c>
      <c r="P4838" s="27">
        <v>-9.1063216910965306E-2</v>
      </c>
      <c r="Q4838" s="27">
        <v>7.0731958776605597E-2</v>
      </c>
      <c r="R4838" s="28">
        <v>3.7</v>
      </c>
    </row>
    <row r="4839" spans="14:18" x14ac:dyDescent="0.25">
      <c r="N4839" s="29">
        <v>38225</v>
      </c>
      <c r="O4839" s="30">
        <v>0.15857929263991299</v>
      </c>
      <c r="P4839" s="30">
        <v>-8.5594492225766303E-2</v>
      </c>
      <c r="Q4839" s="30">
        <v>7.4146961018758603E-2</v>
      </c>
      <c r="R4839" s="31">
        <v>3.7</v>
      </c>
    </row>
    <row r="4840" spans="14:18" x14ac:dyDescent="0.25">
      <c r="N4840" s="26">
        <v>38224</v>
      </c>
      <c r="O4840" s="27">
        <v>0.166811822277104</v>
      </c>
      <c r="P4840" s="27">
        <v>-9.4295515474576902E-2</v>
      </c>
      <c r="Q4840" s="27">
        <v>6.3664494238571095E-2</v>
      </c>
      <c r="R4840" s="28">
        <v>3.7</v>
      </c>
    </row>
    <row r="4841" spans="14:18" x14ac:dyDescent="0.25">
      <c r="N4841" s="29">
        <v>38223</v>
      </c>
      <c r="O4841" s="30">
        <v>0.16620776695116801</v>
      </c>
      <c r="P4841" s="30">
        <v>-9.4830008049945097E-2</v>
      </c>
      <c r="Q4841" s="30">
        <v>7.0260693674334004E-2</v>
      </c>
      <c r="R4841" s="31">
        <v>3.7</v>
      </c>
    </row>
    <row r="4842" spans="14:18" x14ac:dyDescent="0.25">
      <c r="N4842" s="26">
        <v>38222</v>
      </c>
      <c r="O4842" s="27">
        <v>0.16046236189671501</v>
      </c>
      <c r="P4842" s="27">
        <v>-8.8668880394502395E-2</v>
      </c>
      <c r="Q4842" s="27">
        <v>8.4234679839750401E-2</v>
      </c>
      <c r="R4842" s="28">
        <v>3.7</v>
      </c>
    </row>
    <row r="4843" spans="14:18" x14ac:dyDescent="0.25">
      <c r="N4843" s="29">
        <v>38219</v>
      </c>
      <c r="O4843" s="30">
        <v>0.161708999170913</v>
      </c>
      <c r="P4843" s="30">
        <v>-8.7807104203868502E-2</v>
      </c>
      <c r="Q4843" s="30">
        <v>8.3107086553945705E-2</v>
      </c>
      <c r="R4843" s="31">
        <v>3.7</v>
      </c>
    </row>
    <row r="4844" spans="14:18" x14ac:dyDescent="0.25">
      <c r="N4844" s="26">
        <v>38218</v>
      </c>
      <c r="O4844" s="27">
        <v>0.159823283823324</v>
      </c>
      <c r="P4844" s="27">
        <v>-8.5163593701224394E-2</v>
      </c>
      <c r="Q4844" s="27">
        <v>8.5252975488661301E-2</v>
      </c>
      <c r="R4844" s="28">
        <v>3.7</v>
      </c>
    </row>
    <row r="4845" spans="14:18" x14ac:dyDescent="0.25">
      <c r="N4845" s="29">
        <v>38217</v>
      </c>
      <c r="O4845" s="30">
        <v>0.160568693689878</v>
      </c>
      <c r="P4845" s="30">
        <v>-8.8323636698934602E-2</v>
      </c>
      <c r="Q4845" s="30">
        <v>9.0723606371709703E-2</v>
      </c>
      <c r="R4845" s="31">
        <v>3.7</v>
      </c>
    </row>
    <row r="4846" spans="14:18" x14ac:dyDescent="0.25">
      <c r="N4846" s="26">
        <v>38216</v>
      </c>
      <c r="O4846" s="27">
        <v>0.16380196819460399</v>
      </c>
      <c r="P4846" s="27">
        <v>-9.1996897994654797E-2</v>
      </c>
      <c r="Q4846" s="27">
        <v>8.7705076757877601E-2</v>
      </c>
      <c r="R4846" s="28">
        <v>3.7</v>
      </c>
    </row>
    <row r="4847" spans="14:18" x14ac:dyDescent="0.25">
      <c r="N4847" s="29">
        <v>38212</v>
      </c>
      <c r="O4847" s="30">
        <v>0.16229646309462201</v>
      </c>
      <c r="P4847" s="30">
        <v>-8.9377190309819096E-2</v>
      </c>
      <c r="Q4847" s="30">
        <v>9.0776301883620195E-2</v>
      </c>
      <c r="R4847" s="31">
        <v>3.7</v>
      </c>
    </row>
    <row r="4848" spans="14:18" x14ac:dyDescent="0.25">
      <c r="N4848" s="26">
        <v>38211</v>
      </c>
      <c r="O4848" s="27">
        <v>0.161867693378694</v>
      </c>
      <c r="P4848" s="27">
        <v>-8.7969022659112203E-2</v>
      </c>
      <c r="Q4848" s="27">
        <v>9.1080378962072397E-2</v>
      </c>
      <c r="R4848" s="28">
        <v>3.7</v>
      </c>
    </row>
    <row r="4849" spans="14:18" x14ac:dyDescent="0.25">
      <c r="N4849" s="29">
        <v>38210</v>
      </c>
      <c r="O4849" s="30">
        <v>0.157805969139064</v>
      </c>
      <c r="P4849" s="30">
        <v>-8.2273979570744796E-2</v>
      </c>
      <c r="Q4849" s="30">
        <v>9.2613490124474299E-2</v>
      </c>
      <c r="R4849" s="31">
        <v>3.7</v>
      </c>
    </row>
    <row r="4850" spans="14:18" x14ac:dyDescent="0.25">
      <c r="N4850" s="26">
        <v>38209</v>
      </c>
      <c r="O4850" s="27">
        <v>0.114613829106033</v>
      </c>
      <c r="P4850" s="27">
        <v>-4.9768767717283197E-2</v>
      </c>
      <c r="Q4850" s="27">
        <v>0.18766256647122201</v>
      </c>
      <c r="R4850" s="28">
        <v>3.7</v>
      </c>
    </row>
    <row r="4851" spans="14:18" x14ac:dyDescent="0.25">
      <c r="N4851" s="29">
        <v>38208</v>
      </c>
      <c r="O4851" s="30">
        <v>0.11911925089008001</v>
      </c>
      <c r="P4851" s="30">
        <v>-5.23580945140057E-2</v>
      </c>
      <c r="Q4851" s="30">
        <v>0.17817974613896601</v>
      </c>
      <c r="R4851" s="31">
        <v>3.7</v>
      </c>
    </row>
    <row r="4852" spans="14:18" x14ac:dyDescent="0.25">
      <c r="N4852" s="26">
        <v>38205</v>
      </c>
      <c r="O4852" s="27">
        <v>0.15856643864780001</v>
      </c>
      <c r="P4852" s="27">
        <v>-8.3665890783892194E-2</v>
      </c>
      <c r="Q4852" s="27">
        <v>9.5876196862578103E-2</v>
      </c>
      <c r="R4852" s="28">
        <v>3.7</v>
      </c>
    </row>
    <row r="4853" spans="14:18" x14ac:dyDescent="0.25">
      <c r="N4853" s="29">
        <v>38204</v>
      </c>
      <c r="O4853" s="30">
        <v>0.16027297880253399</v>
      </c>
      <c r="P4853" s="30">
        <v>-8.5083865292676197E-2</v>
      </c>
      <c r="Q4853" s="30">
        <v>9.2735018657058202E-2</v>
      </c>
      <c r="R4853" s="31">
        <v>3.7</v>
      </c>
    </row>
    <row r="4854" spans="14:18" x14ac:dyDescent="0.25">
      <c r="N4854" s="26">
        <v>38203</v>
      </c>
      <c r="O4854" s="27">
        <v>0.16128627826606301</v>
      </c>
      <c r="P4854" s="27">
        <v>-8.6070826369032197E-2</v>
      </c>
      <c r="Q4854" s="27">
        <v>9.2335096157138793E-2</v>
      </c>
      <c r="R4854" s="28">
        <v>3.7</v>
      </c>
    </row>
    <row r="4855" spans="14:18" x14ac:dyDescent="0.25">
      <c r="N4855" s="29">
        <v>38202</v>
      </c>
      <c r="O4855" s="30">
        <v>0.16172817424948799</v>
      </c>
      <c r="P4855" s="30">
        <v>-8.6699126375569702E-2</v>
      </c>
      <c r="Q4855" s="30">
        <v>9.2333203551778695E-2</v>
      </c>
      <c r="R4855" s="31">
        <v>3.7</v>
      </c>
    </row>
    <row r="4856" spans="14:18" x14ac:dyDescent="0.25">
      <c r="N4856" s="26">
        <v>38201</v>
      </c>
      <c r="O4856" s="27">
        <v>0.15573321360717801</v>
      </c>
      <c r="P4856" s="27">
        <v>-7.9820987278758596E-2</v>
      </c>
      <c r="Q4856" s="27">
        <v>9.8895446545522694E-2</v>
      </c>
      <c r="R4856" s="28">
        <v>3.7</v>
      </c>
    </row>
    <row r="4857" spans="14:18" x14ac:dyDescent="0.25">
      <c r="N4857" s="29">
        <v>38198</v>
      </c>
      <c r="O4857" s="30">
        <v>0.15402841778045501</v>
      </c>
      <c r="P4857" s="30">
        <v>-7.77199566217667E-2</v>
      </c>
      <c r="Q4857" s="30">
        <v>0.10050292181763699</v>
      </c>
      <c r="R4857" s="31">
        <v>3.7</v>
      </c>
    </row>
    <row r="4858" spans="14:18" x14ac:dyDescent="0.25">
      <c r="N4858" s="26">
        <v>38197</v>
      </c>
      <c r="O4858" s="27">
        <v>0.15396555435756101</v>
      </c>
      <c r="P4858" s="27">
        <v>-7.6597888726993593E-2</v>
      </c>
      <c r="Q4858" s="27">
        <v>9.7811927910841007E-2</v>
      </c>
      <c r="R4858" s="28">
        <v>3.7</v>
      </c>
    </row>
    <row r="4859" spans="14:18" x14ac:dyDescent="0.25">
      <c r="N4859" s="29">
        <v>38196</v>
      </c>
      <c r="O4859" s="30">
        <v>0.15478814286301701</v>
      </c>
      <c r="P4859" s="30">
        <v>-7.6923424181650005E-2</v>
      </c>
      <c r="Q4859" s="30">
        <v>9.6803077379969696E-2</v>
      </c>
      <c r="R4859" s="31">
        <v>3.7</v>
      </c>
    </row>
    <row r="4860" spans="14:18" x14ac:dyDescent="0.25">
      <c r="N4860" s="26">
        <v>38195</v>
      </c>
      <c r="O4860" s="27">
        <v>0.120370520590171</v>
      </c>
      <c r="P4860" s="27">
        <v>-5.17211463611554E-2</v>
      </c>
      <c r="Q4860" s="27">
        <v>0.177991086187443</v>
      </c>
      <c r="R4860" s="28">
        <v>3.7</v>
      </c>
    </row>
    <row r="4861" spans="14:18" x14ac:dyDescent="0.25">
      <c r="N4861" s="29">
        <v>38194</v>
      </c>
      <c r="O4861" s="30">
        <v>0.15570663209277699</v>
      </c>
      <c r="P4861" s="30">
        <v>-7.8184847415773903E-2</v>
      </c>
      <c r="Q4861" s="30">
        <v>9.4954764998623806E-2</v>
      </c>
      <c r="R4861" s="31">
        <v>3.7</v>
      </c>
    </row>
    <row r="4862" spans="14:18" x14ac:dyDescent="0.25">
      <c r="N4862" s="26">
        <v>38191</v>
      </c>
      <c r="O4862" s="27">
        <v>0.124234035744587</v>
      </c>
      <c r="P4862" s="27">
        <v>-5.0593089470041701E-2</v>
      </c>
      <c r="Q4862" s="27">
        <v>0.15447795244249099</v>
      </c>
      <c r="R4862" s="28">
        <v>3.7</v>
      </c>
    </row>
    <row r="4863" spans="14:18" x14ac:dyDescent="0.25">
      <c r="N4863" s="29">
        <v>38190</v>
      </c>
      <c r="O4863" s="30">
        <v>0.14693583289557399</v>
      </c>
      <c r="P4863" s="30">
        <v>-7.0538361264838298E-2</v>
      </c>
      <c r="Q4863" s="30">
        <v>0.110573217878318</v>
      </c>
      <c r="R4863" s="31">
        <v>3.7</v>
      </c>
    </row>
    <row r="4864" spans="14:18" x14ac:dyDescent="0.25">
      <c r="N4864" s="26">
        <v>38189</v>
      </c>
      <c r="O4864" s="27">
        <v>0.142881349425661</v>
      </c>
      <c r="P4864" s="27">
        <v>-6.9226397298336906E-2</v>
      </c>
      <c r="Q4864" s="27">
        <v>0.120639032281947</v>
      </c>
      <c r="R4864" s="28">
        <v>3.7</v>
      </c>
    </row>
    <row r="4865" spans="14:18" x14ac:dyDescent="0.25">
      <c r="N4865" s="29">
        <v>38187</v>
      </c>
      <c r="O4865" s="30">
        <v>0.13165254833182499</v>
      </c>
      <c r="P4865" s="30">
        <v>-5.5747683042825E-2</v>
      </c>
      <c r="Q4865" s="30">
        <v>0.132545557886317</v>
      </c>
      <c r="R4865" s="31">
        <v>3.7</v>
      </c>
    </row>
    <row r="4866" spans="14:18" x14ac:dyDescent="0.25">
      <c r="N4866" s="26">
        <v>38184</v>
      </c>
      <c r="O4866" s="27">
        <v>0.11230181228357899</v>
      </c>
      <c r="P4866" s="27">
        <v>-4.4208896498643797E-2</v>
      </c>
      <c r="Q4866" s="27">
        <v>0.17733740974505499</v>
      </c>
      <c r="R4866" s="28">
        <v>3.7</v>
      </c>
    </row>
    <row r="4867" spans="14:18" x14ac:dyDescent="0.25">
      <c r="N4867" s="29">
        <v>38183</v>
      </c>
      <c r="O4867" s="30">
        <v>0.153434440893089</v>
      </c>
      <c r="P4867" s="30">
        <v>-7.5914317901970299E-2</v>
      </c>
      <c r="Q4867" s="30">
        <v>8.9872030053717702E-2</v>
      </c>
      <c r="R4867" s="31">
        <v>3.7</v>
      </c>
    </row>
    <row r="4868" spans="14:18" x14ac:dyDescent="0.25">
      <c r="N4868" s="26">
        <v>38182</v>
      </c>
      <c r="O4868" s="27">
        <v>0.15458919864012899</v>
      </c>
      <c r="P4868" s="27">
        <v>-7.6906116171502906E-2</v>
      </c>
      <c r="Q4868" s="27">
        <v>9.3176205519733296E-2</v>
      </c>
      <c r="R4868" s="28">
        <v>3.7</v>
      </c>
    </row>
    <row r="4869" spans="14:18" x14ac:dyDescent="0.25">
      <c r="N4869" s="29">
        <v>38181</v>
      </c>
      <c r="O4869" s="30">
        <v>0.11644367142070899</v>
      </c>
      <c r="P4869" s="30">
        <v>-4.8593927815589598E-2</v>
      </c>
      <c r="Q4869" s="30">
        <v>0.17787463454004601</v>
      </c>
      <c r="R4869" s="31">
        <v>3.7</v>
      </c>
    </row>
    <row r="4870" spans="14:18" x14ac:dyDescent="0.25">
      <c r="N4870" s="26">
        <v>38180</v>
      </c>
      <c r="O4870" s="27">
        <v>0.156826528826601</v>
      </c>
      <c r="P4870" s="27">
        <v>-7.8624116382605497E-2</v>
      </c>
      <c r="Q4870" s="27">
        <v>8.8117847547117503E-2</v>
      </c>
      <c r="R4870" s="28">
        <v>3.7</v>
      </c>
    </row>
    <row r="4871" spans="14:18" x14ac:dyDescent="0.25">
      <c r="N4871" s="29">
        <v>38177</v>
      </c>
      <c r="O4871" s="30">
        <v>0.15539775626598601</v>
      </c>
      <c r="P4871" s="30">
        <v>-7.7886527465225203E-2</v>
      </c>
      <c r="Q4871" s="30">
        <v>8.9965127844191597E-2</v>
      </c>
      <c r="R4871" s="31">
        <v>3.7</v>
      </c>
    </row>
    <row r="4872" spans="14:18" x14ac:dyDescent="0.25">
      <c r="N4872" s="26">
        <v>38176</v>
      </c>
      <c r="O4872" s="27">
        <v>0.155984508821778</v>
      </c>
      <c r="P4872" s="27">
        <v>-7.7902391056627204E-2</v>
      </c>
      <c r="Q4872" s="27">
        <v>8.9679257223445497E-2</v>
      </c>
      <c r="R4872" s="28">
        <v>3.7</v>
      </c>
    </row>
    <row r="4873" spans="14:18" x14ac:dyDescent="0.25">
      <c r="N4873" s="29">
        <v>38175</v>
      </c>
      <c r="O4873" s="30">
        <v>0.156553947084664</v>
      </c>
      <c r="P4873" s="30">
        <v>-7.8565663985416895E-2</v>
      </c>
      <c r="Q4873" s="30">
        <v>9.0033386240287297E-2</v>
      </c>
      <c r="R4873" s="31">
        <v>3.7</v>
      </c>
    </row>
    <row r="4874" spans="14:18" x14ac:dyDescent="0.25">
      <c r="N4874" s="26">
        <v>38174</v>
      </c>
      <c r="O4874" s="27">
        <v>9.5280792111592599E-2</v>
      </c>
      <c r="P4874" s="27">
        <v>-2.9723276227867201E-2</v>
      </c>
      <c r="Q4874" s="27">
        <v>0.21327823692640599</v>
      </c>
      <c r="R4874" s="28">
        <v>3.7</v>
      </c>
    </row>
    <row r="4875" spans="14:18" x14ac:dyDescent="0.25">
      <c r="N4875" s="29">
        <v>38170</v>
      </c>
      <c r="O4875" s="30">
        <v>9.4566208694323306E-2</v>
      </c>
      <c r="P4875" s="30">
        <v>-2.91428620532245E-2</v>
      </c>
      <c r="Q4875" s="30">
        <v>0.21135308065368399</v>
      </c>
      <c r="R4875" s="31">
        <v>3.7</v>
      </c>
    </row>
    <row r="4876" spans="14:18" x14ac:dyDescent="0.25">
      <c r="N4876" s="26">
        <v>38169</v>
      </c>
      <c r="O4876" s="27">
        <v>9.3196054060717404E-2</v>
      </c>
      <c r="P4876" s="27">
        <v>-2.8203876627095899E-2</v>
      </c>
      <c r="Q4876" s="27">
        <v>0.21620440978545899</v>
      </c>
      <c r="R4876" s="28">
        <v>3.7</v>
      </c>
    </row>
    <row r="4877" spans="14:18" x14ac:dyDescent="0.25">
      <c r="N4877" s="29">
        <v>38168</v>
      </c>
      <c r="O4877" s="30">
        <v>0.159470527811749</v>
      </c>
      <c r="P4877" s="30">
        <v>-7.7810049338709303E-2</v>
      </c>
      <c r="Q4877" s="30">
        <v>7.2282088403021305E-2</v>
      </c>
      <c r="R4877" s="31">
        <v>3.7</v>
      </c>
    </row>
    <row r="4878" spans="14:18" x14ac:dyDescent="0.25">
      <c r="N4878" s="26">
        <v>38167</v>
      </c>
      <c r="O4878" s="27">
        <v>0.159896646587742</v>
      </c>
      <c r="P4878" s="27">
        <v>-8.1617314562508397E-2</v>
      </c>
      <c r="Q4878" s="27">
        <v>8.6342680609497804E-2</v>
      </c>
      <c r="R4878" s="28">
        <v>3.7</v>
      </c>
    </row>
    <row r="4879" spans="14:18" x14ac:dyDescent="0.25">
      <c r="N4879" s="29">
        <v>38166</v>
      </c>
      <c r="O4879" s="30">
        <v>9.8236578637126204E-2</v>
      </c>
      <c r="P4879" s="30">
        <v>-3.3225492391779E-2</v>
      </c>
      <c r="Q4879" s="30">
        <v>0.21562750974254699</v>
      </c>
      <c r="R4879" s="31">
        <v>3.7</v>
      </c>
    </row>
    <row r="4880" spans="14:18" x14ac:dyDescent="0.25">
      <c r="N4880" s="26">
        <v>38163</v>
      </c>
      <c r="O4880" s="27">
        <v>0.15683148308110201</v>
      </c>
      <c r="P4880" s="27">
        <v>-7.7732793427296207E-2</v>
      </c>
      <c r="Q4880" s="27">
        <v>8.7462115079299602E-2</v>
      </c>
      <c r="R4880" s="28">
        <v>3.7</v>
      </c>
    </row>
    <row r="4881" spans="14:18" x14ac:dyDescent="0.25">
      <c r="N4881" s="29">
        <v>38162</v>
      </c>
      <c r="O4881" s="30">
        <v>0.15960625576442</v>
      </c>
      <c r="P4881" s="30">
        <v>-8.02647051910792E-2</v>
      </c>
      <c r="Q4881" s="30">
        <v>8.0722518309847002E-2</v>
      </c>
      <c r="R4881" s="31">
        <v>3.7</v>
      </c>
    </row>
    <row r="4882" spans="14:18" x14ac:dyDescent="0.25">
      <c r="N4882" s="26">
        <v>38161</v>
      </c>
      <c r="O4882" s="27">
        <v>0.15978555238148101</v>
      </c>
      <c r="P4882" s="27">
        <v>-8.0530485189223996E-2</v>
      </c>
      <c r="Q4882" s="27">
        <v>8.3214741624483404E-2</v>
      </c>
      <c r="R4882" s="28">
        <v>3.7</v>
      </c>
    </row>
    <row r="4883" spans="14:18" x14ac:dyDescent="0.25">
      <c r="N4883" s="29">
        <v>38160</v>
      </c>
      <c r="O4883" s="30">
        <v>0.159645371994244</v>
      </c>
      <c r="P4883" s="30">
        <v>-7.9529948059577096E-2</v>
      </c>
      <c r="Q4883" s="30">
        <v>8.1767287398515201E-2</v>
      </c>
      <c r="R4883" s="31">
        <v>3.7</v>
      </c>
    </row>
    <row r="4884" spans="14:18" x14ac:dyDescent="0.25">
      <c r="N4884" s="26">
        <v>38156</v>
      </c>
      <c r="O4884" s="27">
        <v>0.107244239636878</v>
      </c>
      <c r="P4884" s="27">
        <v>-4.0250486020623803E-2</v>
      </c>
      <c r="Q4884" s="27">
        <v>0.19378802334589701</v>
      </c>
      <c r="R4884" s="28">
        <v>3.7</v>
      </c>
    </row>
    <row r="4885" spans="14:18" x14ac:dyDescent="0.25">
      <c r="N4885" s="29">
        <v>38155</v>
      </c>
      <c r="O4885" s="30">
        <v>0.10453476896568201</v>
      </c>
      <c r="P4885" s="30">
        <v>-3.8236292679839502E-2</v>
      </c>
      <c r="Q4885" s="30">
        <v>0.19998951404203399</v>
      </c>
      <c r="R4885" s="31">
        <v>3.7</v>
      </c>
    </row>
    <row r="4886" spans="14:18" x14ac:dyDescent="0.25">
      <c r="N4886" s="26">
        <v>38154</v>
      </c>
      <c r="O4886" s="27">
        <v>0.109722518060269</v>
      </c>
      <c r="P4886" s="27">
        <v>-4.15510486708685E-2</v>
      </c>
      <c r="Q4886" s="27">
        <v>0.188208994388958</v>
      </c>
      <c r="R4886" s="28">
        <v>3.7</v>
      </c>
    </row>
    <row r="4887" spans="14:18" x14ac:dyDescent="0.25">
      <c r="N4887" s="29">
        <v>38153</v>
      </c>
      <c r="O4887" s="30">
        <v>0.100200068543618</v>
      </c>
      <c r="P4887" s="30">
        <v>-3.55082081376661E-2</v>
      </c>
      <c r="Q4887" s="30">
        <v>0.216628607735216</v>
      </c>
      <c r="R4887" s="31">
        <v>3.7</v>
      </c>
    </row>
    <row r="4888" spans="14:18" x14ac:dyDescent="0.25">
      <c r="N4888" s="26">
        <v>38149</v>
      </c>
      <c r="O4888" s="27">
        <v>9.0929413812098001E-2</v>
      </c>
      <c r="P4888" s="27">
        <v>-2.7997879797742199E-2</v>
      </c>
      <c r="Q4888" s="27">
        <v>0.23608978926700599</v>
      </c>
      <c r="R4888" s="28">
        <v>3.7</v>
      </c>
    </row>
    <row r="4889" spans="14:18" x14ac:dyDescent="0.25">
      <c r="N4889" s="29">
        <v>38148</v>
      </c>
      <c r="O4889" s="30">
        <v>0.107204005502714</v>
      </c>
      <c r="P4889" s="30">
        <v>-3.96528222847791E-2</v>
      </c>
      <c r="Q4889" s="30">
        <v>0.19872542610108801</v>
      </c>
      <c r="R4889" s="31">
        <v>3.7</v>
      </c>
    </row>
    <row r="4890" spans="14:18" x14ac:dyDescent="0.25">
      <c r="N4890" s="26">
        <v>38147</v>
      </c>
      <c r="O4890" s="27">
        <v>9.9387681801793595E-2</v>
      </c>
      <c r="P4890" s="27">
        <v>-3.2795257659467301E-2</v>
      </c>
      <c r="Q4890" s="27">
        <v>0.206851909836929</v>
      </c>
      <c r="R4890" s="28">
        <v>3.7</v>
      </c>
    </row>
    <row r="4891" spans="14:18" x14ac:dyDescent="0.25">
      <c r="N4891" s="29">
        <v>38146</v>
      </c>
      <c r="O4891" s="30">
        <v>0.11446841732025601</v>
      </c>
      <c r="P4891" s="30">
        <v>-4.5586480230190601E-2</v>
      </c>
      <c r="Q4891" s="30">
        <v>0.16698245887888</v>
      </c>
      <c r="R4891" s="31">
        <v>3.7</v>
      </c>
    </row>
    <row r="4892" spans="14:18" x14ac:dyDescent="0.25">
      <c r="N4892" s="26">
        <v>38145</v>
      </c>
      <c r="O4892" s="27">
        <v>0.106263621550931</v>
      </c>
      <c r="P4892" s="27">
        <v>-3.7994749921908898E-2</v>
      </c>
      <c r="Q4892" s="27">
        <v>0.177191326677164</v>
      </c>
      <c r="R4892" s="28">
        <v>3.7</v>
      </c>
    </row>
    <row r="4893" spans="14:18" x14ac:dyDescent="0.25">
      <c r="N4893" s="29">
        <v>38142</v>
      </c>
      <c r="O4893" s="30">
        <v>0.11020718482311299</v>
      </c>
      <c r="P4893" s="30">
        <v>-4.2243869609836601E-2</v>
      </c>
      <c r="Q4893" s="30">
        <v>0.17493598105135899</v>
      </c>
      <c r="R4893" s="31">
        <v>3.7</v>
      </c>
    </row>
    <row r="4894" spans="14:18" x14ac:dyDescent="0.25">
      <c r="N4894" s="26">
        <v>38141</v>
      </c>
      <c r="O4894" s="27">
        <v>0.108813042966505</v>
      </c>
      <c r="P4894" s="27">
        <v>-4.18525263859525E-2</v>
      </c>
      <c r="Q4894" s="27">
        <v>0.18463415630822699</v>
      </c>
      <c r="R4894" s="28">
        <v>3.7</v>
      </c>
    </row>
    <row r="4895" spans="14:18" x14ac:dyDescent="0.25">
      <c r="N4895" s="29">
        <v>38140</v>
      </c>
      <c r="O4895" s="30">
        <v>0.102695351721795</v>
      </c>
      <c r="P4895" s="30">
        <v>-3.5180500746527399E-2</v>
      </c>
      <c r="Q4895" s="30">
        <v>0.19594977127861299</v>
      </c>
      <c r="R4895" s="31">
        <v>3.7</v>
      </c>
    </row>
    <row r="4896" spans="14:18" x14ac:dyDescent="0.25">
      <c r="N4896" s="26">
        <v>38139</v>
      </c>
      <c r="O4896" s="27">
        <v>9.9955068958202803E-2</v>
      </c>
      <c r="P4896" s="27">
        <v>-3.2217465979132803E-2</v>
      </c>
      <c r="Q4896" s="27">
        <v>0.20185832827404801</v>
      </c>
      <c r="R4896" s="28">
        <v>3.7</v>
      </c>
    </row>
    <row r="4897" spans="14:18" x14ac:dyDescent="0.25">
      <c r="N4897" s="29">
        <v>38138</v>
      </c>
      <c r="O4897" s="30">
        <v>0.106636873525059</v>
      </c>
      <c r="P4897" s="30">
        <v>-3.98156492776447E-2</v>
      </c>
      <c r="Q4897" s="30">
        <v>0.18694532916610501</v>
      </c>
      <c r="R4897" s="31">
        <v>3.7</v>
      </c>
    </row>
    <row r="4898" spans="14:18" x14ac:dyDescent="0.25">
      <c r="N4898" s="26">
        <v>38135</v>
      </c>
      <c r="O4898" s="27">
        <v>0.112049621663875</v>
      </c>
      <c r="P4898" s="27">
        <v>-4.3934949911057002E-2</v>
      </c>
      <c r="Q4898" s="27">
        <v>0.17723139503754401</v>
      </c>
      <c r="R4898" s="28">
        <v>3.7</v>
      </c>
    </row>
    <row r="4899" spans="14:18" x14ac:dyDescent="0.25">
      <c r="N4899" s="29">
        <v>38134</v>
      </c>
      <c r="O4899" s="30">
        <v>0.15043005475924301</v>
      </c>
      <c r="P4899" s="30">
        <v>-7.7207595080888203E-2</v>
      </c>
      <c r="Q4899" s="30">
        <v>0.104482300515537</v>
      </c>
      <c r="R4899" s="31">
        <v>3.7</v>
      </c>
    </row>
    <row r="4900" spans="14:18" x14ac:dyDescent="0.25">
      <c r="N4900" s="26">
        <v>38133</v>
      </c>
      <c r="O4900" s="27">
        <v>9.7658626880893495E-2</v>
      </c>
      <c r="P4900" s="27">
        <v>-3.2814419748521499E-2</v>
      </c>
      <c r="Q4900" s="27">
        <v>0.21822189590823499</v>
      </c>
      <c r="R4900" s="28">
        <v>3.7</v>
      </c>
    </row>
    <row r="4901" spans="14:18" x14ac:dyDescent="0.25">
      <c r="N4901" s="29">
        <v>38132</v>
      </c>
      <c r="O4901" s="30">
        <v>0.155930924966556</v>
      </c>
      <c r="P4901" s="30">
        <v>-7.8001170114128104E-2</v>
      </c>
      <c r="Q4901" s="30">
        <v>9.3858766307810801E-2</v>
      </c>
      <c r="R4901" s="31">
        <v>3.7</v>
      </c>
    </row>
    <row r="4902" spans="14:18" x14ac:dyDescent="0.25">
      <c r="N4902" s="26">
        <v>38128</v>
      </c>
      <c r="O4902" s="27">
        <v>0.107648532295286</v>
      </c>
      <c r="P4902" s="27">
        <v>-3.6574806664291297E-2</v>
      </c>
      <c r="Q4902" s="27">
        <v>0.19446206884197001</v>
      </c>
      <c r="R4902" s="28">
        <v>3.7</v>
      </c>
    </row>
    <row r="4903" spans="14:18" x14ac:dyDescent="0.25">
      <c r="N4903" s="29">
        <v>38127</v>
      </c>
      <c r="O4903" s="30">
        <v>0.153438309759859</v>
      </c>
      <c r="P4903" s="30">
        <v>-6.9871197219708497E-2</v>
      </c>
      <c r="Q4903" s="30">
        <v>8.7752288417735594E-2</v>
      </c>
      <c r="R4903" s="31">
        <v>3.7</v>
      </c>
    </row>
    <row r="4904" spans="14:18" x14ac:dyDescent="0.25">
      <c r="N4904" s="26">
        <v>38126</v>
      </c>
      <c r="O4904" s="27">
        <v>0.122221033157926</v>
      </c>
      <c r="P4904" s="27">
        <v>-5.0914865172189003E-2</v>
      </c>
      <c r="Q4904" s="27">
        <v>0.160014516114595</v>
      </c>
      <c r="R4904" s="28">
        <v>3.7</v>
      </c>
    </row>
    <row r="4905" spans="14:18" x14ac:dyDescent="0.25">
      <c r="N4905" s="29">
        <v>38125</v>
      </c>
      <c r="O4905" s="30">
        <v>0.15137732765060999</v>
      </c>
      <c r="P4905" s="30">
        <v>-7.4335014735859697E-2</v>
      </c>
      <c r="Q4905" s="30">
        <v>9.3422888346597996E-2</v>
      </c>
      <c r="R4905" s="31">
        <v>3.7</v>
      </c>
    </row>
    <row r="4906" spans="14:18" x14ac:dyDescent="0.25">
      <c r="N4906" s="26">
        <v>38124</v>
      </c>
      <c r="O4906" s="27">
        <v>0.147808693581854</v>
      </c>
      <c r="P4906" s="27">
        <v>-6.8979818553889294E-2</v>
      </c>
      <c r="Q4906" s="27">
        <v>9.4750655568158704E-2</v>
      </c>
      <c r="R4906" s="28">
        <v>3.7</v>
      </c>
    </row>
    <row r="4907" spans="14:18" x14ac:dyDescent="0.25">
      <c r="N4907" s="29">
        <v>38121</v>
      </c>
      <c r="O4907" s="30">
        <v>0.15677122286641099</v>
      </c>
      <c r="P4907" s="30">
        <v>-7.4524773538342595E-2</v>
      </c>
      <c r="Q4907" s="30">
        <v>7.9090412815028197E-2</v>
      </c>
      <c r="R4907" s="31">
        <v>3.7</v>
      </c>
    </row>
    <row r="4908" spans="14:18" x14ac:dyDescent="0.25">
      <c r="N4908" s="26">
        <v>38120</v>
      </c>
      <c r="O4908" s="27">
        <v>0.155939054529905</v>
      </c>
      <c r="P4908" s="27">
        <v>-7.3138990460390393E-2</v>
      </c>
      <c r="Q4908" s="27">
        <v>9.7720972155133007E-2</v>
      </c>
      <c r="R4908" s="28">
        <v>3.7</v>
      </c>
    </row>
    <row r="4909" spans="14:18" x14ac:dyDescent="0.25">
      <c r="N4909" s="29">
        <v>38119</v>
      </c>
      <c r="O4909" s="30">
        <v>0.131731817681675</v>
      </c>
      <c r="P4909" s="30">
        <v>-4.8757419959119697E-2</v>
      </c>
      <c r="Q4909" s="30">
        <v>0.126111426647953</v>
      </c>
      <c r="R4909" s="31">
        <v>3.7</v>
      </c>
    </row>
    <row r="4910" spans="14:18" x14ac:dyDescent="0.25">
      <c r="N4910" s="26">
        <v>38118</v>
      </c>
      <c r="O4910" s="27">
        <v>0.16098146243601799</v>
      </c>
      <c r="P4910" s="27">
        <v>-6.3531630324931407E-2</v>
      </c>
      <c r="Q4910" s="27">
        <v>5.4034690975604698E-2</v>
      </c>
      <c r="R4910" s="28">
        <v>3.7</v>
      </c>
    </row>
    <row r="4911" spans="14:18" x14ac:dyDescent="0.25">
      <c r="N4911" s="29">
        <v>38117</v>
      </c>
      <c r="O4911" s="30">
        <v>0.14941323464327</v>
      </c>
      <c r="P4911" s="30">
        <v>-6.2987589924072301E-2</v>
      </c>
      <c r="Q4911" s="30">
        <v>0.102736026058284</v>
      </c>
      <c r="R4911" s="31">
        <v>3.7</v>
      </c>
    </row>
    <row r="4912" spans="14:18" x14ac:dyDescent="0.25">
      <c r="N4912" s="26">
        <v>38114</v>
      </c>
      <c r="O4912" s="27">
        <v>0.159653416743154</v>
      </c>
      <c r="P4912" s="27">
        <v>-7.7013471203417103E-2</v>
      </c>
      <c r="Q4912" s="27">
        <v>8.87633080190917E-2</v>
      </c>
      <c r="R4912" s="28">
        <v>3.7</v>
      </c>
    </row>
    <row r="4913" spans="14:18" x14ac:dyDescent="0.25">
      <c r="N4913" s="29">
        <v>38113</v>
      </c>
      <c r="O4913" s="30">
        <v>0.15578687871039901</v>
      </c>
      <c r="P4913" s="30">
        <v>-7.5392964911683902E-2</v>
      </c>
      <c r="Q4913" s="30">
        <v>8.9322666254785701E-2</v>
      </c>
      <c r="R4913" s="31">
        <v>3.7</v>
      </c>
    </row>
    <row r="4914" spans="14:18" x14ac:dyDescent="0.25">
      <c r="N4914" s="26">
        <v>38112</v>
      </c>
      <c r="O4914" s="27">
        <v>0.16669099388416</v>
      </c>
      <c r="P4914" s="27">
        <v>-8.6022415559107099E-2</v>
      </c>
      <c r="Q4914" s="27">
        <v>4.2747321906923902E-2</v>
      </c>
      <c r="R4914" s="28">
        <v>3.7</v>
      </c>
    </row>
    <row r="4915" spans="14:18" x14ac:dyDescent="0.25">
      <c r="N4915" s="29">
        <v>38111</v>
      </c>
      <c r="O4915" s="30">
        <v>0.15719829286897799</v>
      </c>
      <c r="P4915" s="30">
        <v>-7.9193715522587901E-2</v>
      </c>
      <c r="Q4915" s="30">
        <v>6.3100701400376394E-2</v>
      </c>
      <c r="R4915" s="31">
        <v>3.7</v>
      </c>
    </row>
    <row r="4916" spans="14:18" x14ac:dyDescent="0.25">
      <c r="N4916" s="26">
        <v>38110</v>
      </c>
      <c r="O4916" s="27">
        <v>0.14504357120780501</v>
      </c>
      <c r="P4916" s="27">
        <v>-6.8508766767778798E-2</v>
      </c>
      <c r="Q4916" s="27">
        <v>8.38226430045627E-2</v>
      </c>
      <c r="R4916" s="28">
        <v>3.7</v>
      </c>
    </row>
    <row r="4917" spans="14:18" x14ac:dyDescent="0.25">
      <c r="N4917" s="29">
        <v>38107</v>
      </c>
      <c r="O4917" s="30">
        <v>8.6033553539135096E-2</v>
      </c>
      <c r="P4917" s="30">
        <v>5.5539616236375197E-3</v>
      </c>
      <c r="Q4917" s="30">
        <v>0.14305460625258001</v>
      </c>
      <c r="R4917" s="31">
        <v>3.7</v>
      </c>
    </row>
    <row r="4918" spans="14:18" x14ac:dyDescent="0.25">
      <c r="N4918" s="26">
        <v>38106</v>
      </c>
      <c r="O4918" s="27">
        <v>0.15928370535650599</v>
      </c>
      <c r="P4918" s="27">
        <v>-8.0033852634194699E-2</v>
      </c>
      <c r="Q4918" s="27">
        <v>4.0915513754017703E-2</v>
      </c>
      <c r="R4918" s="28">
        <v>3.7</v>
      </c>
    </row>
    <row r="4919" spans="14:18" x14ac:dyDescent="0.25">
      <c r="N4919" s="29">
        <v>38105</v>
      </c>
      <c r="O4919" s="30">
        <v>0.15902669723823101</v>
      </c>
      <c r="P4919" s="30">
        <v>-8.0056554970829599E-2</v>
      </c>
      <c r="Q4919" s="30">
        <v>2.91991341519682E-2</v>
      </c>
      <c r="R4919" s="31">
        <v>3.7</v>
      </c>
    </row>
    <row r="4920" spans="14:18" x14ac:dyDescent="0.25">
      <c r="N4920" s="26">
        <v>38104</v>
      </c>
      <c r="O4920" s="27">
        <v>0.17683083415117401</v>
      </c>
      <c r="P4920" s="27">
        <v>-9.7945903083062794E-2</v>
      </c>
      <c r="Q4920" s="27">
        <v>-1.06853848428586E-2</v>
      </c>
      <c r="R4920" s="28">
        <v>3.7</v>
      </c>
    </row>
    <row r="4921" spans="14:18" x14ac:dyDescent="0.25">
      <c r="N4921" s="29">
        <v>38103</v>
      </c>
      <c r="O4921" s="30">
        <v>0.18710370675593599</v>
      </c>
      <c r="P4921" s="30">
        <v>-0.10768426644727</v>
      </c>
      <c r="Q4921" s="30">
        <v>-3.096972847477E-2</v>
      </c>
      <c r="R4921" s="31">
        <v>3.7</v>
      </c>
    </row>
    <row r="4922" spans="14:18" x14ac:dyDescent="0.25">
      <c r="N4922" s="26">
        <v>38100</v>
      </c>
      <c r="O4922" s="27">
        <v>0.16910172236344401</v>
      </c>
      <c r="P4922" s="27">
        <v>-9.2123777337632107E-2</v>
      </c>
      <c r="Q4922" s="27">
        <v>1.45802857679866E-2</v>
      </c>
      <c r="R4922" s="28">
        <v>3.7</v>
      </c>
    </row>
    <row r="4923" spans="14:18" x14ac:dyDescent="0.25">
      <c r="N4923" s="29">
        <v>38099</v>
      </c>
      <c r="O4923" s="30">
        <v>0.155051528958048</v>
      </c>
      <c r="P4923" s="30">
        <v>-8.0019420632934601E-2</v>
      </c>
      <c r="Q4923" s="30">
        <v>4.0448848443702799E-2</v>
      </c>
      <c r="R4923" s="31">
        <v>3.7</v>
      </c>
    </row>
    <row r="4924" spans="14:18" x14ac:dyDescent="0.25">
      <c r="N4924" s="26">
        <v>38098</v>
      </c>
      <c r="O4924" s="27">
        <v>0.14337263422597199</v>
      </c>
      <c r="P4924" s="27">
        <v>-6.8838267221230098E-2</v>
      </c>
      <c r="Q4924" s="27">
        <v>6.8956291593978702E-2</v>
      </c>
      <c r="R4924" s="28">
        <v>3.7</v>
      </c>
    </row>
    <row r="4925" spans="14:18" x14ac:dyDescent="0.25">
      <c r="N4925" s="29">
        <v>38097</v>
      </c>
      <c r="O4925" s="30">
        <v>0.184421119648745</v>
      </c>
      <c r="P4925" s="30">
        <v>-0.104918382313408</v>
      </c>
      <c r="Q4925" s="30">
        <v>-1.29228321951799E-2</v>
      </c>
      <c r="R4925" s="31">
        <v>3.7</v>
      </c>
    </row>
    <row r="4926" spans="14:18" x14ac:dyDescent="0.25">
      <c r="N4926" s="26">
        <v>38096</v>
      </c>
      <c r="O4926" s="27">
        <v>0.19958260870800901</v>
      </c>
      <c r="P4926" s="27">
        <v>-0.119455943696972</v>
      </c>
      <c r="Q4926" s="27">
        <v>-5.8845853660117201E-2</v>
      </c>
      <c r="R4926" s="28">
        <v>3.7</v>
      </c>
    </row>
    <row r="4927" spans="14:18" x14ac:dyDescent="0.25">
      <c r="N4927" s="29">
        <v>38093</v>
      </c>
      <c r="O4927" s="30">
        <v>0.220680605081744</v>
      </c>
      <c r="P4927" s="30">
        <v>-0.13755435570288799</v>
      </c>
      <c r="Q4927" s="30">
        <v>-9.9077354553671906E-2</v>
      </c>
      <c r="R4927" s="31">
        <v>3.7</v>
      </c>
    </row>
    <row r="4928" spans="14:18" x14ac:dyDescent="0.25">
      <c r="N4928" s="26">
        <v>38092</v>
      </c>
      <c r="O4928" s="27">
        <v>0.21530602953059999</v>
      </c>
      <c r="P4928" s="27">
        <v>-0.13126028387555899</v>
      </c>
      <c r="Q4928" s="27">
        <v>-0.102376544232732</v>
      </c>
      <c r="R4928" s="28">
        <v>3.7</v>
      </c>
    </row>
    <row r="4929" spans="14:18" x14ac:dyDescent="0.25">
      <c r="N4929" s="29">
        <v>38091</v>
      </c>
      <c r="O4929" s="30">
        <v>0.20800687757026901</v>
      </c>
      <c r="P4929" s="30">
        <v>-0.12460436638785399</v>
      </c>
      <c r="Q4929" s="30">
        <v>-9.4978801716162201E-2</v>
      </c>
      <c r="R4929" s="31">
        <v>3.7</v>
      </c>
    </row>
    <row r="4930" spans="14:18" x14ac:dyDescent="0.25">
      <c r="N4930" s="26">
        <v>38090</v>
      </c>
      <c r="O4930" s="27">
        <v>0.20660085127979599</v>
      </c>
      <c r="P4930" s="27">
        <v>-0.12372595924171199</v>
      </c>
      <c r="Q4930" s="27">
        <v>-9.3125178709639295E-2</v>
      </c>
      <c r="R4930" s="28">
        <v>3.7</v>
      </c>
    </row>
    <row r="4931" spans="14:18" x14ac:dyDescent="0.25">
      <c r="N4931" s="29">
        <v>38089</v>
      </c>
      <c r="O4931" s="30">
        <v>0.191232901325944</v>
      </c>
      <c r="P4931" s="30">
        <v>-0.110608818096019</v>
      </c>
      <c r="Q4931" s="30">
        <v>-6.1473660117554597E-2</v>
      </c>
      <c r="R4931" s="31">
        <v>3.7</v>
      </c>
    </row>
    <row r="4932" spans="14:18" x14ac:dyDescent="0.25">
      <c r="N4932" s="26">
        <v>38084</v>
      </c>
      <c r="O4932" s="27">
        <v>0.19995069507591701</v>
      </c>
      <c r="P4932" s="27">
        <v>-0.118615695395519</v>
      </c>
      <c r="Q4932" s="27">
        <v>-7.6190270487819706E-2</v>
      </c>
      <c r="R4932" s="28">
        <v>3.7</v>
      </c>
    </row>
    <row r="4933" spans="14:18" x14ac:dyDescent="0.25">
      <c r="N4933" s="29">
        <v>38083</v>
      </c>
      <c r="O4933" s="30">
        <v>0.19834499212853601</v>
      </c>
      <c r="P4933" s="30">
        <v>-0.115871669140181</v>
      </c>
      <c r="Q4933" s="30">
        <v>-7.2446755481705594E-2</v>
      </c>
      <c r="R4933" s="31">
        <v>3.7</v>
      </c>
    </row>
    <row r="4934" spans="14:18" x14ac:dyDescent="0.25">
      <c r="N4934" s="26">
        <v>38082</v>
      </c>
      <c r="O4934" s="27">
        <v>0.17336071295393499</v>
      </c>
      <c r="P4934" s="27">
        <v>-9.3581258809234694E-2</v>
      </c>
      <c r="Q4934" s="27">
        <v>-2.1446358490290501E-2</v>
      </c>
      <c r="R4934" s="28">
        <v>3.7</v>
      </c>
    </row>
    <row r="4935" spans="14:18" x14ac:dyDescent="0.25">
      <c r="N4935" s="29">
        <v>38079</v>
      </c>
      <c r="O4935" s="30">
        <v>0.17092555518198699</v>
      </c>
      <c r="P4935" s="30">
        <v>-9.0325659047778797E-2</v>
      </c>
      <c r="Q4935" s="30">
        <v>-2.1193945843773002E-2</v>
      </c>
      <c r="R4935" s="31">
        <v>3.7</v>
      </c>
    </row>
    <row r="4936" spans="14:18" x14ac:dyDescent="0.25">
      <c r="N4936" s="26">
        <v>38078</v>
      </c>
      <c r="O4936" s="27">
        <v>0.153793462755099</v>
      </c>
      <c r="P4936" s="27">
        <v>-7.5629291700072904E-2</v>
      </c>
      <c r="Q4936" s="27">
        <v>1.43991232752162E-2</v>
      </c>
      <c r="R4936" s="28">
        <v>3.7</v>
      </c>
    </row>
    <row r="4937" spans="14:18" x14ac:dyDescent="0.25">
      <c r="N4937" s="29">
        <v>38077</v>
      </c>
      <c r="O4937" s="30">
        <v>0.15369676150469799</v>
      </c>
      <c r="P4937" s="30">
        <v>-7.5709363770643606E-2</v>
      </c>
      <c r="Q4937" s="30">
        <v>1.8530319935915501E-2</v>
      </c>
      <c r="R4937" s="31">
        <v>3.7</v>
      </c>
    </row>
    <row r="4938" spans="14:18" x14ac:dyDescent="0.25">
      <c r="N4938" s="26">
        <v>38076</v>
      </c>
      <c r="O4938" s="27">
        <v>0.15620343507876799</v>
      </c>
      <c r="P4938" s="27">
        <v>-7.8219238026184107E-2</v>
      </c>
      <c r="Q4938" s="27">
        <v>1.61187140235091E-2</v>
      </c>
      <c r="R4938" s="28">
        <v>3.7</v>
      </c>
    </row>
    <row r="4939" spans="14:18" x14ac:dyDescent="0.25">
      <c r="N4939" s="29">
        <v>38075</v>
      </c>
      <c r="O4939" s="30">
        <v>0.16068427732743201</v>
      </c>
      <c r="P4939" s="30">
        <v>-8.21975006939408E-2</v>
      </c>
      <c r="Q4939" s="30">
        <v>6.4071659427596397E-3</v>
      </c>
      <c r="R4939" s="31">
        <v>3.7</v>
      </c>
    </row>
    <row r="4940" spans="14:18" x14ac:dyDescent="0.25">
      <c r="N4940" s="26">
        <v>38072</v>
      </c>
      <c r="O4940" s="27">
        <v>0.15627460760998199</v>
      </c>
      <c r="P4940" s="27">
        <v>-7.8265493072741096E-2</v>
      </c>
      <c r="Q4940" s="27">
        <v>1.2742412233417899E-2</v>
      </c>
      <c r="R4940" s="28">
        <v>3.7</v>
      </c>
    </row>
    <row r="4941" spans="14:18" x14ac:dyDescent="0.25">
      <c r="N4941" s="29">
        <v>38071</v>
      </c>
      <c r="O4941" s="30">
        <v>0.158909606258158</v>
      </c>
      <c r="P4941" s="30">
        <v>-8.0623783350093597E-2</v>
      </c>
      <c r="Q4941" s="30">
        <v>1.0276344064364999E-2</v>
      </c>
      <c r="R4941" s="31">
        <v>3.7</v>
      </c>
    </row>
    <row r="4942" spans="14:18" x14ac:dyDescent="0.25">
      <c r="N4942" s="26">
        <v>38070</v>
      </c>
      <c r="O4942" s="27">
        <v>0.158977359375712</v>
      </c>
      <c r="P4942" s="27">
        <v>-8.1449572086904606E-2</v>
      </c>
      <c r="Q4942" s="27">
        <v>1.26966289560626E-2</v>
      </c>
      <c r="R4942" s="28">
        <v>3.7</v>
      </c>
    </row>
    <row r="4943" spans="14:18" x14ac:dyDescent="0.25">
      <c r="N4943" s="29">
        <v>38069</v>
      </c>
      <c r="O4943" s="30">
        <v>0.16066886755808499</v>
      </c>
      <c r="P4943" s="30">
        <v>-8.35628737871357E-2</v>
      </c>
      <c r="Q4943" s="30">
        <v>1.56156500775156E-2</v>
      </c>
      <c r="R4943" s="31">
        <v>3.7</v>
      </c>
    </row>
    <row r="4944" spans="14:18" x14ac:dyDescent="0.25">
      <c r="N4944" s="26">
        <v>38065</v>
      </c>
      <c r="O4944" s="27">
        <v>0.15848713601138001</v>
      </c>
      <c r="P4944" s="27">
        <v>-8.1079699514358006E-2</v>
      </c>
      <c r="Q4944" s="27">
        <v>1.5916453752764102E-2</v>
      </c>
      <c r="R4944" s="28">
        <v>3.7</v>
      </c>
    </row>
    <row r="4945" spans="14:18" x14ac:dyDescent="0.25">
      <c r="N4945" s="29">
        <v>38064</v>
      </c>
      <c r="O4945" s="30">
        <v>0.15907305237622099</v>
      </c>
      <c r="P4945" s="30">
        <v>-8.2236598283021697E-2</v>
      </c>
      <c r="Q4945" s="30">
        <v>1.8389242044392601E-2</v>
      </c>
      <c r="R4945" s="31">
        <v>3.7</v>
      </c>
    </row>
    <row r="4946" spans="14:18" x14ac:dyDescent="0.25">
      <c r="N4946" s="26">
        <v>38063</v>
      </c>
      <c r="O4946" s="27">
        <v>0.16087049929345801</v>
      </c>
      <c r="P4946" s="27">
        <v>-8.3888840142367596E-2</v>
      </c>
      <c r="Q4946" s="27">
        <v>1.52174284834912E-2</v>
      </c>
      <c r="R4946" s="28">
        <v>3.7</v>
      </c>
    </row>
    <row r="4947" spans="14:18" x14ac:dyDescent="0.25">
      <c r="N4947" s="29">
        <v>38062</v>
      </c>
      <c r="O4947" s="30">
        <v>0.164101199842387</v>
      </c>
      <c r="P4947" s="30">
        <v>-8.8022325976237797E-2</v>
      </c>
      <c r="Q4947" s="30">
        <v>1.6146118642738599E-2</v>
      </c>
      <c r="R4947" s="31">
        <v>3.7</v>
      </c>
    </row>
    <row r="4948" spans="14:18" x14ac:dyDescent="0.25">
      <c r="N4948" s="26">
        <v>38061</v>
      </c>
      <c r="O4948" s="27">
        <v>0.16869743179906299</v>
      </c>
      <c r="P4948" s="27">
        <v>-9.2708866255587899E-2</v>
      </c>
      <c r="Q4948" s="27">
        <v>1.0489688974371801E-2</v>
      </c>
      <c r="R4948" s="28">
        <v>3.7</v>
      </c>
    </row>
    <row r="4949" spans="14:18" x14ac:dyDescent="0.25">
      <c r="N4949" s="29">
        <v>38058</v>
      </c>
      <c r="O4949" s="30">
        <v>0.16890109400381301</v>
      </c>
      <c r="P4949" s="30">
        <v>-9.3013545181603402E-2</v>
      </c>
      <c r="Q4949" s="30">
        <v>1.4111476799899899E-2</v>
      </c>
      <c r="R4949" s="31">
        <v>3.7</v>
      </c>
    </row>
    <row r="4950" spans="14:18" x14ac:dyDescent="0.25">
      <c r="N4950" s="26">
        <v>38057</v>
      </c>
      <c r="O4950" s="27">
        <v>0.16613457793761799</v>
      </c>
      <c r="P4950" s="27">
        <v>-9.0770463443920701E-2</v>
      </c>
      <c r="Q4950" s="27">
        <v>2.0512736256453099E-2</v>
      </c>
      <c r="R4950" s="28">
        <v>3.7</v>
      </c>
    </row>
    <row r="4951" spans="14:18" x14ac:dyDescent="0.25">
      <c r="N4951" s="29">
        <v>38056</v>
      </c>
      <c r="O4951" s="30">
        <v>0.185230703233734</v>
      </c>
      <c r="P4951" s="30">
        <v>-0.102255253940503</v>
      </c>
      <c r="Q4951" s="30">
        <v>-2.4832129466886101E-2</v>
      </c>
      <c r="R4951" s="31">
        <v>3.7</v>
      </c>
    </row>
    <row r="4952" spans="14:18" x14ac:dyDescent="0.25">
      <c r="N4952" s="26">
        <v>38055</v>
      </c>
      <c r="O4952" s="27">
        <v>0.17067291658603001</v>
      </c>
      <c r="P4952" s="27">
        <v>-9.1838756258303095E-2</v>
      </c>
      <c r="Q4952" s="27">
        <v>1.77756203479171E-3</v>
      </c>
      <c r="R4952" s="28">
        <v>3.7</v>
      </c>
    </row>
    <row r="4953" spans="14:18" x14ac:dyDescent="0.25">
      <c r="N4953" s="29">
        <v>38054</v>
      </c>
      <c r="O4953" s="30">
        <v>0.169609937439339</v>
      </c>
      <c r="P4953" s="30">
        <v>-9.3208562732886094E-2</v>
      </c>
      <c r="Q4953" s="30">
        <v>1.03233455999595E-2</v>
      </c>
      <c r="R4953" s="31">
        <v>3.7</v>
      </c>
    </row>
    <row r="4954" spans="14:18" x14ac:dyDescent="0.25">
      <c r="N4954" s="26">
        <v>38051</v>
      </c>
      <c r="O4954" s="27">
        <v>0.16104763212693399</v>
      </c>
      <c r="P4954" s="27">
        <v>-8.61503275309599E-2</v>
      </c>
      <c r="Q4954" s="27">
        <v>2.9889810496576599E-2</v>
      </c>
      <c r="R4954" s="28">
        <v>3.7</v>
      </c>
    </row>
    <row r="4955" spans="14:18" x14ac:dyDescent="0.25">
      <c r="N4955" s="29">
        <v>38050</v>
      </c>
      <c r="O4955" s="30">
        <v>0.162627836503247</v>
      </c>
      <c r="P4955" s="30">
        <v>-8.7498183317521197E-2</v>
      </c>
      <c r="Q4955" s="30">
        <v>3.29475202829137E-2</v>
      </c>
      <c r="R4955" s="31">
        <v>3.7</v>
      </c>
    </row>
    <row r="4956" spans="14:18" x14ac:dyDescent="0.25">
      <c r="N4956" s="26">
        <v>38049</v>
      </c>
      <c r="O4956" s="27">
        <v>0.16313230129374501</v>
      </c>
      <c r="P4956" s="27">
        <v>-8.7312368002160995E-2</v>
      </c>
      <c r="Q4956" s="27">
        <v>3.15464605010174E-2</v>
      </c>
      <c r="R4956" s="28">
        <v>3.7</v>
      </c>
    </row>
    <row r="4957" spans="14:18" x14ac:dyDescent="0.25">
      <c r="N4957" s="29">
        <v>38048</v>
      </c>
      <c r="O4957" s="30">
        <v>0.16137103200310901</v>
      </c>
      <c r="P4957" s="30">
        <v>-8.5834993280281505E-2</v>
      </c>
      <c r="Q4957" s="30">
        <v>3.9893336075296097E-2</v>
      </c>
      <c r="R4957" s="31">
        <v>3.7</v>
      </c>
    </row>
    <row r="4958" spans="14:18" x14ac:dyDescent="0.25">
      <c r="N4958" s="26">
        <v>38047</v>
      </c>
      <c r="O4958" s="27">
        <v>0.16291924542207101</v>
      </c>
      <c r="P4958" s="27">
        <v>-8.69889287700472E-2</v>
      </c>
      <c r="Q4958" s="27">
        <v>3.67619224155614E-2</v>
      </c>
      <c r="R4958" s="28">
        <v>3.7</v>
      </c>
    </row>
    <row r="4959" spans="14:18" x14ac:dyDescent="0.25">
      <c r="N4959" s="29">
        <v>38044</v>
      </c>
      <c r="O4959" s="30">
        <v>0.170514785115916</v>
      </c>
      <c r="P4959" s="30">
        <v>-9.5026504472436102E-2</v>
      </c>
      <c r="Q4959" s="30">
        <v>2.1791786470376301E-2</v>
      </c>
      <c r="R4959" s="31">
        <v>3.7</v>
      </c>
    </row>
    <row r="4960" spans="14:18" x14ac:dyDescent="0.25">
      <c r="N4960" s="26">
        <v>38043</v>
      </c>
      <c r="O4960" s="27">
        <v>0.16025527920719401</v>
      </c>
      <c r="P4960" s="27">
        <v>-8.5386535503743297E-2</v>
      </c>
      <c r="Q4960" s="27">
        <v>4.4049508434855701E-2</v>
      </c>
      <c r="R4960" s="28">
        <v>3.7</v>
      </c>
    </row>
    <row r="4961" spans="14:18" x14ac:dyDescent="0.25">
      <c r="N4961" s="29">
        <v>38042</v>
      </c>
      <c r="O4961" s="30">
        <v>0.16732866980472999</v>
      </c>
      <c r="P4961" s="30">
        <v>-9.2918821588971703E-2</v>
      </c>
      <c r="Q4961" s="30">
        <v>3.7393723242720202E-2</v>
      </c>
      <c r="R4961" s="31">
        <v>3.7</v>
      </c>
    </row>
    <row r="4962" spans="14:18" x14ac:dyDescent="0.25">
      <c r="N4962" s="26">
        <v>38041</v>
      </c>
      <c r="O4962" s="27">
        <v>0.16203284807777099</v>
      </c>
      <c r="P4962" s="27">
        <v>-8.7281355730445501E-2</v>
      </c>
      <c r="Q4962" s="27">
        <v>4.2437366771206401E-2</v>
      </c>
      <c r="R4962" s="28">
        <v>3.7</v>
      </c>
    </row>
    <row r="4963" spans="14:18" x14ac:dyDescent="0.25">
      <c r="N4963" s="29">
        <v>38040</v>
      </c>
      <c r="O4963" s="30">
        <v>0.158632483587719</v>
      </c>
      <c r="P4963" s="30">
        <v>-8.5198785318191306E-2</v>
      </c>
      <c r="Q4963" s="30">
        <v>5.4520119692617199E-2</v>
      </c>
      <c r="R4963" s="31">
        <v>3.7</v>
      </c>
    </row>
    <row r="4964" spans="14:18" x14ac:dyDescent="0.25">
      <c r="N4964" s="26">
        <v>38037</v>
      </c>
      <c r="O4964" s="27">
        <v>0.157748700122679</v>
      </c>
      <c r="P4964" s="27">
        <v>-8.3387941615334804E-2</v>
      </c>
      <c r="Q4964" s="27">
        <v>6.08895093374857E-2</v>
      </c>
      <c r="R4964" s="28">
        <v>3.7</v>
      </c>
    </row>
    <row r="4965" spans="14:18" x14ac:dyDescent="0.25">
      <c r="N4965" s="29">
        <v>38036</v>
      </c>
      <c r="O4965" s="30">
        <v>0.14881434900410401</v>
      </c>
      <c r="P4965" s="30">
        <v>-7.5824041138225898E-2</v>
      </c>
      <c r="Q4965" s="30">
        <v>8.1048617907963902E-2</v>
      </c>
      <c r="R4965" s="31">
        <v>3.7</v>
      </c>
    </row>
    <row r="4966" spans="14:18" x14ac:dyDescent="0.25">
      <c r="N4966" s="26">
        <v>38035</v>
      </c>
      <c r="O4966" s="27">
        <v>0.14350453209285799</v>
      </c>
      <c r="P4966" s="27">
        <v>-7.1046557891463205E-2</v>
      </c>
      <c r="Q4966" s="27">
        <v>9.4460876875760894E-2</v>
      </c>
      <c r="R4966" s="28">
        <v>3.7</v>
      </c>
    </row>
    <row r="4967" spans="14:18" x14ac:dyDescent="0.25">
      <c r="N4967" s="29">
        <v>38034</v>
      </c>
      <c r="O4967" s="30">
        <v>0.13832502496798299</v>
      </c>
      <c r="P4967" s="30">
        <v>-6.5417806600154504E-2</v>
      </c>
      <c r="Q4967" s="30">
        <v>0.104352737453121</v>
      </c>
      <c r="R4967" s="31">
        <v>3.7</v>
      </c>
    </row>
    <row r="4968" spans="14:18" x14ac:dyDescent="0.25">
      <c r="N4968" s="26">
        <v>38033</v>
      </c>
      <c r="O4968" s="27">
        <v>0.143771146557019</v>
      </c>
      <c r="P4968" s="27">
        <v>-7.05627057494293E-2</v>
      </c>
      <c r="Q4968" s="27">
        <v>9.6064932271252096E-2</v>
      </c>
      <c r="R4968" s="28">
        <v>3.7</v>
      </c>
    </row>
    <row r="4969" spans="14:18" x14ac:dyDescent="0.25">
      <c r="N4969" s="29">
        <v>38030</v>
      </c>
      <c r="O4969" s="30">
        <v>0.15731605677346</v>
      </c>
      <c r="P4969" s="30">
        <v>-8.2229576385769707E-2</v>
      </c>
      <c r="Q4969" s="30">
        <v>7.0062204545632806E-2</v>
      </c>
      <c r="R4969" s="31">
        <v>3.7</v>
      </c>
    </row>
    <row r="4970" spans="14:18" x14ac:dyDescent="0.25">
      <c r="N4970" s="26">
        <v>38029</v>
      </c>
      <c r="O4970" s="27">
        <v>0.16070328608577</v>
      </c>
      <c r="P4970" s="27">
        <v>-8.4999200228588298E-2</v>
      </c>
      <c r="Q4970" s="27">
        <v>6.4194801332050203E-2</v>
      </c>
      <c r="R4970" s="28">
        <v>3.7</v>
      </c>
    </row>
    <row r="4971" spans="14:18" x14ac:dyDescent="0.25">
      <c r="N4971" s="29">
        <v>38028</v>
      </c>
      <c r="O4971" s="30">
        <v>0.15870983246791601</v>
      </c>
      <c r="P4971" s="30">
        <v>-8.2369515046774394E-2</v>
      </c>
      <c r="Q4971" s="30">
        <v>6.8659346700438204E-2</v>
      </c>
      <c r="R4971" s="31">
        <v>3.7</v>
      </c>
    </row>
    <row r="4972" spans="14:18" x14ac:dyDescent="0.25">
      <c r="N4972" s="26">
        <v>38027</v>
      </c>
      <c r="O4972" s="27">
        <v>0.13500630694597501</v>
      </c>
      <c r="P4972" s="27">
        <v>-6.2557151916111706E-2</v>
      </c>
      <c r="Q4972" s="27">
        <v>0.118170185843716</v>
      </c>
      <c r="R4972" s="28">
        <v>3.7</v>
      </c>
    </row>
    <row r="4973" spans="14:18" x14ac:dyDescent="0.25">
      <c r="N4973" s="29">
        <v>38026</v>
      </c>
      <c r="O4973" s="30">
        <v>0.125512972227832</v>
      </c>
      <c r="P4973" s="30">
        <v>-5.4298000226209397E-2</v>
      </c>
      <c r="Q4973" s="30">
        <v>0.13605344168932301</v>
      </c>
      <c r="R4973" s="31">
        <v>3.7</v>
      </c>
    </row>
    <row r="4974" spans="14:18" x14ac:dyDescent="0.25">
      <c r="N4974" s="26">
        <v>38023</v>
      </c>
      <c r="O4974" s="27">
        <v>0.12370156584759399</v>
      </c>
      <c r="P4974" s="27">
        <v>-5.2317813958040797E-2</v>
      </c>
      <c r="Q4974" s="27">
        <v>0.14152576774974099</v>
      </c>
      <c r="R4974" s="28">
        <v>3.7</v>
      </c>
    </row>
    <row r="4975" spans="14:18" x14ac:dyDescent="0.25">
      <c r="N4975" s="29">
        <v>38022</v>
      </c>
      <c r="O4975" s="30">
        <v>0.15581764937050499</v>
      </c>
      <c r="P4975" s="30">
        <v>-7.8769724109950395E-2</v>
      </c>
      <c r="Q4975" s="30">
        <v>7.4065722730940406E-2</v>
      </c>
      <c r="R4975" s="31">
        <v>3.7</v>
      </c>
    </row>
    <row r="4976" spans="14:18" x14ac:dyDescent="0.25">
      <c r="N4976" s="26">
        <v>38021</v>
      </c>
      <c r="O4976" s="27">
        <v>0.15192837575130499</v>
      </c>
      <c r="P4976" s="27">
        <v>-7.4462244559024005E-2</v>
      </c>
      <c r="Q4976" s="27">
        <v>8.0993368593659604E-2</v>
      </c>
      <c r="R4976" s="28">
        <v>3.7</v>
      </c>
    </row>
    <row r="4977" spans="14:18" x14ac:dyDescent="0.25">
      <c r="N4977" s="29">
        <v>38020</v>
      </c>
      <c r="O4977" s="30">
        <v>0.13260384968749001</v>
      </c>
      <c r="P4977" s="30">
        <v>-5.8032846494587599E-2</v>
      </c>
      <c r="Q4977" s="30">
        <v>0.122433530495292</v>
      </c>
      <c r="R4977" s="31">
        <v>3.7</v>
      </c>
    </row>
    <row r="4978" spans="14:18" x14ac:dyDescent="0.25">
      <c r="N4978" s="26">
        <v>38019</v>
      </c>
      <c r="O4978" s="27">
        <v>0.110703456680322</v>
      </c>
      <c r="P4978" s="27">
        <v>-1.36439134756312E-2</v>
      </c>
      <c r="Q4978" s="27">
        <v>9.7109065265129094E-2</v>
      </c>
      <c r="R4978" s="28">
        <v>3.7</v>
      </c>
    </row>
    <row r="4979" spans="14:18" x14ac:dyDescent="0.25">
      <c r="N4979" s="29">
        <v>38016</v>
      </c>
      <c r="O4979" s="30">
        <v>0.13875584138730601</v>
      </c>
      <c r="P4979" s="30">
        <v>-5.3812662499899598E-2</v>
      </c>
      <c r="Q4979" s="30">
        <v>8.7910378485449706E-2</v>
      </c>
      <c r="R4979" s="31">
        <v>3.7</v>
      </c>
    </row>
    <row r="4980" spans="14:18" x14ac:dyDescent="0.25">
      <c r="N4980" s="26">
        <v>38015</v>
      </c>
      <c r="O4980" s="27">
        <v>0.15461259508799899</v>
      </c>
      <c r="P4980" s="27">
        <v>-7.62824600448989E-2</v>
      </c>
      <c r="Q4980" s="27">
        <v>7.83207870293125E-2</v>
      </c>
      <c r="R4980" s="28">
        <v>3.7</v>
      </c>
    </row>
    <row r="4981" spans="14:18" x14ac:dyDescent="0.25">
      <c r="N4981" s="29">
        <v>38014</v>
      </c>
      <c r="O4981" s="30">
        <v>0.14988294648988201</v>
      </c>
      <c r="P4981" s="30">
        <v>-7.1629014936356594E-2</v>
      </c>
      <c r="Q4981" s="30">
        <v>8.1170410825164699E-2</v>
      </c>
      <c r="R4981" s="31">
        <v>3.7</v>
      </c>
    </row>
    <row r="4982" spans="14:18" x14ac:dyDescent="0.25">
      <c r="N4982" s="26">
        <v>38013</v>
      </c>
      <c r="O4982" s="27">
        <v>0.15101586947120099</v>
      </c>
      <c r="P4982" s="27">
        <v>-7.2899917326251298E-2</v>
      </c>
      <c r="Q4982" s="27">
        <v>8.2081126568678303E-2</v>
      </c>
      <c r="R4982" s="28">
        <v>3.7</v>
      </c>
    </row>
    <row r="4983" spans="14:18" x14ac:dyDescent="0.25">
      <c r="N4983" s="29">
        <v>38012</v>
      </c>
      <c r="O4983" s="30">
        <v>0.153585647822783</v>
      </c>
      <c r="P4983" s="30">
        <v>-7.4594692082175396E-2</v>
      </c>
      <c r="Q4983" s="30">
        <v>8.3115055385535E-2</v>
      </c>
      <c r="R4983" s="31">
        <v>3.7</v>
      </c>
    </row>
    <row r="4984" spans="14:18" x14ac:dyDescent="0.25">
      <c r="N4984" s="26">
        <v>38009</v>
      </c>
      <c r="O4984" s="27">
        <v>0.13833995075720401</v>
      </c>
      <c r="P4984" s="27">
        <v>-6.1637213955617401E-2</v>
      </c>
      <c r="Q4984" s="27">
        <v>0.112469299425331</v>
      </c>
      <c r="R4984" s="28">
        <v>3.7</v>
      </c>
    </row>
    <row r="4985" spans="14:18" x14ac:dyDescent="0.25">
      <c r="N4985" s="29">
        <v>38008</v>
      </c>
      <c r="O4985" s="30">
        <v>0.16189980798650899</v>
      </c>
      <c r="P4985" s="30">
        <v>-8.3838030954241693E-2</v>
      </c>
      <c r="Q4985" s="30">
        <v>7.1086414221463098E-2</v>
      </c>
      <c r="R4985" s="31">
        <v>3.7</v>
      </c>
    </row>
    <row r="4986" spans="14:18" x14ac:dyDescent="0.25">
      <c r="N4986" s="26">
        <v>38007</v>
      </c>
      <c r="O4986" s="27">
        <v>0.14527582163028099</v>
      </c>
      <c r="P4986" s="27">
        <v>-6.7301431442260098E-2</v>
      </c>
      <c r="Q4986" s="27">
        <v>9.4084906394526893E-2</v>
      </c>
      <c r="R4986" s="28">
        <v>3.7</v>
      </c>
    </row>
    <row r="4987" spans="14:18" x14ac:dyDescent="0.25">
      <c r="N4987" s="29">
        <v>38006</v>
      </c>
      <c r="O4987" s="30">
        <v>0.158141770014365</v>
      </c>
      <c r="P4987" s="30">
        <v>-7.8253413655649903E-2</v>
      </c>
      <c r="Q4987" s="30">
        <v>6.7603075421002204E-2</v>
      </c>
      <c r="R4987" s="31">
        <v>3.7</v>
      </c>
    </row>
    <row r="4988" spans="14:18" x14ac:dyDescent="0.25">
      <c r="N4988" s="26">
        <v>38005</v>
      </c>
      <c r="O4988" s="27">
        <v>0.15215665399582801</v>
      </c>
      <c r="P4988" s="27">
        <v>-7.2704852478684495E-2</v>
      </c>
      <c r="Q4988" s="27">
        <v>8.1618716758703899E-2</v>
      </c>
      <c r="R4988" s="28">
        <v>3.7</v>
      </c>
    </row>
    <row r="4989" spans="14:18" x14ac:dyDescent="0.25">
      <c r="N4989" s="29">
        <v>38002</v>
      </c>
      <c r="O4989" s="30">
        <v>0.155999761805489</v>
      </c>
      <c r="P4989" s="30">
        <v>-7.6235289358976999E-2</v>
      </c>
      <c r="Q4989" s="30">
        <v>6.8224880252644796E-2</v>
      </c>
      <c r="R4989" s="31">
        <v>3.7</v>
      </c>
    </row>
    <row r="4990" spans="14:18" x14ac:dyDescent="0.25">
      <c r="N4990" s="26">
        <v>38001</v>
      </c>
      <c r="O4990" s="27">
        <v>0.153791569224903</v>
      </c>
      <c r="P4990" s="27">
        <v>-7.4742267046185806E-2</v>
      </c>
      <c r="Q4990" s="27">
        <v>6.7447449727294106E-2</v>
      </c>
      <c r="R4990" s="28">
        <v>3.7</v>
      </c>
    </row>
    <row r="4991" spans="14:18" x14ac:dyDescent="0.25">
      <c r="N4991" s="29">
        <v>38000</v>
      </c>
      <c r="O4991" s="30">
        <v>0.15128920620306799</v>
      </c>
      <c r="P4991" s="30">
        <v>-7.2471924977914007E-2</v>
      </c>
      <c r="Q4991" s="30">
        <v>7.4144260439221593E-2</v>
      </c>
      <c r="R4991" s="31">
        <v>3.7</v>
      </c>
    </row>
    <row r="4992" spans="14:18" x14ac:dyDescent="0.25">
      <c r="N4992" s="26">
        <v>37999</v>
      </c>
      <c r="O4992" s="27">
        <v>0.14398708060707799</v>
      </c>
      <c r="P4992" s="27">
        <v>-6.44861107535874E-2</v>
      </c>
      <c r="Q4992" s="27">
        <v>8.8665532608501796E-2</v>
      </c>
      <c r="R4992" s="28">
        <v>3.7</v>
      </c>
    </row>
    <row r="4993" spans="14:18" x14ac:dyDescent="0.25">
      <c r="N4993" s="29">
        <v>37995</v>
      </c>
      <c r="O4993" s="30">
        <v>0.14335369242982501</v>
      </c>
      <c r="P4993" s="30">
        <v>-6.3505419698407797E-2</v>
      </c>
      <c r="Q4993" s="30">
        <v>9.0347839175189001E-2</v>
      </c>
      <c r="R4993" s="31">
        <v>3.7</v>
      </c>
    </row>
    <row r="4994" spans="14:18" x14ac:dyDescent="0.25">
      <c r="N4994" s="26">
        <v>37994</v>
      </c>
      <c r="O4994" s="27">
        <v>0.15097344911881</v>
      </c>
      <c r="P4994" s="27">
        <v>-6.9897734132921996E-2</v>
      </c>
      <c r="Q4994" s="27">
        <v>7.1647486915379602E-2</v>
      </c>
      <c r="R4994" s="28">
        <v>3.7</v>
      </c>
    </row>
    <row r="4995" spans="14:18" x14ac:dyDescent="0.25">
      <c r="N4995" s="29">
        <v>37993</v>
      </c>
      <c r="O4995" s="30">
        <v>0.14580446099137001</v>
      </c>
      <c r="P4995" s="30">
        <v>-6.5992066455492798E-2</v>
      </c>
      <c r="Q4995" s="30">
        <v>8.4237716503186594E-2</v>
      </c>
      <c r="R4995" s="31">
        <v>3.7</v>
      </c>
    </row>
    <row r="4996" spans="14:18" x14ac:dyDescent="0.25">
      <c r="N4996" s="26">
        <v>37992</v>
      </c>
      <c r="O4996" s="27">
        <v>0.14150765265614401</v>
      </c>
      <c r="P4996" s="27">
        <v>-6.0899654168520903E-2</v>
      </c>
      <c r="Q4996" s="27">
        <v>9.3634848686449501E-2</v>
      </c>
      <c r="R4996" s="28">
        <v>3.7</v>
      </c>
    </row>
    <row r="4997" spans="14:18" x14ac:dyDescent="0.25">
      <c r="N4997" s="29">
        <v>37991</v>
      </c>
      <c r="O4997" s="30">
        <v>0.122449317466549</v>
      </c>
      <c r="P4997" s="30">
        <v>-4.3306750123118298E-2</v>
      </c>
      <c r="Q4997" s="30">
        <v>0.12787476022236999</v>
      </c>
      <c r="R4997" s="31">
        <v>3.7</v>
      </c>
    </row>
    <row r="4998" spans="14:18" x14ac:dyDescent="0.25">
      <c r="N4998" s="26">
        <v>37988</v>
      </c>
      <c r="O4998" s="27">
        <v>0.14519524666853301</v>
      </c>
      <c r="P4998" s="27">
        <v>-6.4611812408895394E-2</v>
      </c>
      <c r="Q4998" s="27">
        <v>9.2946796396562795E-2</v>
      </c>
      <c r="R4998" s="28">
        <v>3.7</v>
      </c>
    </row>
    <row r="4999" spans="14:18" x14ac:dyDescent="0.25">
      <c r="N4999" s="29">
        <v>37985</v>
      </c>
      <c r="O4999" s="30">
        <v>0.131177135576165</v>
      </c>
      <c r="P4999" s="30">
        <v>-4.7950626905473602E-2</v>
      </c>
      <c r="Q4999" s="30">
        <v>0.118736018327429</v>
      </c>
      <c r="R4999" s="31">
        <v>3.7</v>
      </c>
    </row>
    <row r="5000" spans="14:18" x14ac:dyDescent="0.25">
      <c r="N5000" s="26">
        <v>37984</v>
      </c>
      <c r="O5000" s="27">
        <v>0.15115758112775901</v>
      </c>
      <c r="P5000" s="27">
        <v>-6.6050384424220995E-2</v>
      </c>
      <c r="Q5000" s="27">
        <v>7.6655337588034403E-2</v>
      </c>
      <c r="R5000" s="28">
        <v>3.7</v>
      </c>
    </row>
    <row r="5001" spans="14:18" x14ac:dyDescent="0.25">
      <c r="N5001" s="29">
        <v>37981</v>
      </c>
      <c r="O5001" s="30">
        <v>0.128463489864861</v>
      </c>
      <c r="P5001" s="30">
        <v>-4.6546665310264697E-2</v>
      </c>
      <c r="Q5001" s="30">
        <v>0.12514125962634501</v>
      </c>
      <c r="R5001" s="31">
        <v>3.7</v>
      </c>
    </row>
    <row r="5002" spans="14:18" x14ac:dyDescent="0.25">
      <c r="N5002" s="26">
        <v>37979</v>
      </c>
      <c r="O5002" s="27">
        <v>0.114166519200652</v>
      </c>
      <c r="P5002" s="27">
        <v>-3.2093652041386402E-2</v>
      </c>
      <c r="Q5002" s="27">
        <v>0.14991584163536201</v>
      </c>
      <c r="R5002" s="28">
        <v>3.7</v>
      </c>
    </row>
    <row r="5003" spans="14:18" x14ac:dyDescent="0.25">
      <c r="N5003" s="29">
        <v>37978</v>
      </c>
      <c r="O5003" s="30">
        <v>0.17765999159762599</v>
      </c>
      <c r="P5003" s="30">
        <v>-9.6158912096088803E-2</v>
      </c>
      <c r="Q5003" s="30">
        <v>6.2771291509046603E-2</v>
      </c>
      <c r="R5003" s="31">
        <v>3.7</v>
      </c>
    </row>
    <row r="5004" spans="14:18" x14ac:dyDescent="0.25">
      <c r="N5004" s="26">
        <v>37977</v>
      </c>
      <c r="O5004" s="27">
        <v>0.137931109092717</v>
      </c>
      <c r="P5004" s="27">
        <v>-5.5593163478209098E-2</v>
      </c>
      <c r="Q5004" s="27">
        <v>0.10587444566794001</v>
      </c>
      <c r="R5004" s="28">
        <v>3.7</v>
      </c>
    </row>
    <row r="5005" spans="14:18" x14ac:dyDescent="0.25">
      <c r="N5005" s="29">
        <v>37974</v>
      </c>
      <c r="O5005" s="30">
        <v>0.15507245162642799</v>
      </c>
      <c r="P5005" s="30">
        <v>-7.0153573148068707E-2</v>
      </c>
      <c r="Q5005" s="30">
        <v>7.2171673949407794E-2</v>
      </c>
      <c r="R5005" s="31">
        <v>3.7</v>
      </c>
    </row>
    <row r="5006" spans="14:18" x14ac:dyDescent="0.25">
      <c r="N5006" s="26">
        <v>37973</v>
      </c>
      <c r="O5006" s="27">
        <v>0.15650138366570601</v>
      </c>
      <c r="P5006" s="27">
        <v>-7.0966191327658398E-2</v>
      </c>
      <c r="Q5006" s="27">
        <v>6.9085464602064203E-2</v>
      </c>
      <c r="R5006" s="28">
        <v>3.7</v>
      </c>
    </row>
    <row r="5007" spans="14:18" x14ac:dyDescent="0.25">
      <c r="N5007" s="29">
        <v>37972</v>
      </c>
      <c r="O5007" s="30">
        <v>0.12661498078616301</v>
      </c>
      <c r="P5007" s="30">
        <v>-4.7086219643600997E-2</v>
      </c>
      <c r="Q5007" s="30">
        <v>0.13314379447847599</v>
      </c>
      <c r="R5007" s="31">
        <v>3.7</v>
      </c>
    </row>
    <row r="5008" spans="14:18" x14ac:dyDescent="0.25">
      <c r="N5008" s="26">
        <v>37971</v>
      </c>
      <c r="O5008" s="27">
        <v>0.15131928873014999</v>
      </c>
      <c r="P5008" s="27">
        <v>-6.8299881302800194E-2</v>
      </c>
      <c r="Q5008" s="27">
        <v>8.6107472881300301E-2</v>
      </c>
      <c r="R5008" s="28">
        <v>3.7</v>
      </c>
    </row>
    <row r="5009" spans="14:18" x14ac:dyDescent="0.25">
      <c r="N5009" s="29">
        <v>37970</v>
      </c>
      <c r="O5009" s="30">
        <v>0.16005750410551201</v>
      </c>
      <c r="P5009" s="30">
        <v>-7.7996803056865696E-2</v>
      </c>
      <c r="Q5009" s="30">
        <v>7.4715817904560694E-2</v>
      </c>
      <c r="R5009" s="31">
        <v>3.7</v>
      </c>
    </row>
    <row r="5010" spans="14:18" x14ac:dyDescent="0.25">
      <c r="N5010" s="26">
        <v>37967</v>
      </c>
      <c r="O5010" s="27">
        <v>0.12508829996045001</v>
      </c>
      <c r="P5010" s="27">
        <v>-4.7415274605260002E-2</v>
      </c>
      <c r="Q5010" s="27">
        <v>0.139517080324087</v>
      </c>
      <c r="R5010" s="28">
        <v>3.7</v>
      </c>
    </row>
    <row r="5011" spans="14:18" x14ac:dyDescent="0.25">
      <c r="N5011" s="29">
        <v>37966</v>
      </c>
      <c r="O5011" s="30">
        <v>0.120775411076174</v>
      </c>
      <c r="P5011" s="30">
        <v>-4.4217116684006401E-2</v>
      </c>
      <c r="Q5011" s="30">
        <v>0.147952259941526</v>
      </c>
      <c r="R5011" s="31">
        <v>3.7</v>
      </c>
    </row>
    <row r="5012" spans="14:18" x14ac:dyDescent="0.25">
      <c r="N5012" s="26">
        <v>37965</v>
      </c>
      <c r="O5012" s="27">
        <v>0.11802159161475199</v>
      </c>
      <c r="P5012" s="27">
        <v>-4.3179801768369101E-2</v>
      </c>
      <c r="Q5012" s="27">
        <v>0.155525923467631</v>
      </c>
      <c r="R5012" s="28">
        <v>3.7</v>
      </c>
    </row>
    <row r="5013" spans="14:18" x14ac:dyDescent="0.25">
      <c r="N5013" s="29">
        <v>37964</v>
      </c>
      <c r="O5013" s="30">
        <v>0.15641687351476399</v>
      </c>
      <c r="P5013" s="30">
        <v>-7.5474579570421599E-2</v>
      </c>
      <c r="Q5013" s="30">
        <v>8.0879257801084806E-2</v>
      </c>
      <c r="R5013" s="31">
        <v>3.7</v>
      </c>
    </row>
    <row r="5014" spans="14:18" x14ac:dyDescent="0.25">
      <c r="N5014" s="26">
        <v>37960</v>
      </c>
      <c r="O5014" s="27">
        <v>0.130495040075329</v>
      </c>
      <c r="P5014" s="27">
        <v>-5.3068009139163999E-2</v>
      </c>
      <c r="Q5014" s="27">
        <v>0.13138021098198099</v>
      </c>
      <c r="R5014" s="28">
        <v>3.7</v>
      </c>
    </row>
    <row r="5015" spans="14:18" x14ac:dyDescent="0.25">
      <c r="N5015" s="29">
        <v>37959</v>
      </c>
      <c r="O5015" s="30">
        <v>0.11441450281539201</v>
      </c>
      <c r="P5015" s="30">
        <v>-4.04275462472432E-2</v>
      </c>
      <c r="Q5015" s="30">
        <v>0.16638379093400699</v>
      </c>
      <c r="R5015" s="31">
        <v>3.7</v>
      </c>
    </row>
    <row r="5016" spans="14:18" x14ac:dyDescent="0.25">
      <c r="N5016" s="26">
        <v>37958</v>
      </c>
      <c r="O5016" s="27">
        <v>0.137341998960051</v>
      </c>
      <c r="P5016" s="27">
        <v>-5.8989999053221803E-2</v>
      </c>
      <c r="Q5016" s="27">
        <v>0.11854651902942299</v>
      </c>
      <c r="R5016" s="28">
        <v>3.7</v>
      </c>
    </row>
    <row r="5017" spans="14:18" x14ac:dyDescent="0.25">
      <c r="N5017" s="29">
        <v>37957</v>
      </c>
      <c r="O5017" s="30">
        <v>0.12785841673005299</v>
      </c>
      <c r="P5017" s="30">
        <v>-5.1313090498244403E-2</v>
      </c>
      <c r="Q5017" s="30">
        <v>0.13731254491377001</v>
      </c>
      <c r="R5017" s="31">
        <v>3.7</v>
      </c>
    </row>
    <row r="5018" spans="14:18" x14ac:dyDescent="0.25">
      <c r="N5018" s="26">
        <v>37956</v>
      </c>
      <c r="O5018" s="27">
        <v>0.13676474779451001</v>
      </c>
      <c r="P5018" s="27">
        <v>-5.8671679295187303E-2</v>
      </c>
      <c r="Q5018" s="27">
        <v>0.117176507361362</v>
      </c>
      <c r="R5018" s="28">
        <v>3.7</v>
      </c>
    </row>
    <row r="5019" spans="14:18" x14ac:dyDescent="0.25">
      <c r="N5019" s="29">
        <v>37953</v>
      </c>
      <c r="O5019" s="30">
        <v>0.12923520066069299</v>
      </c>
      <c r="P5019" s="30">
        <v>-5.2511060976748299E-2</v>
      </c>
      <c r="Q5019" s="30">
        <v>0.13283461384540299</v>
      </c>
      <c r="R5019" s="31">
        <v>3.7</v>
      </c>
    </row>
    <row r="5020" spans="14:18" x14ac:dyDescent="0.25">
      <c r="N5020" s="26">
        <v>37952</v>
      </c>
      <c r="O5020" s="27">
        <v>0.133018393033461</v>
      </c>
      <c r="P5020" s="27">
        <v>-5.6861853459774098E-2</v>
      </c>
      <c r="Q5020" s="27">
        <v>0.125681934828407</v>
      </c>
      <c r="R5020" s="28">
        <v>3.7</v>
      </c>
    </row>
    <row r="5021" spans="14:18" x14ac:dyDescent="0.25">
      <c r="N5021" s="29">
        <v>37951</v>
      </c>
      <c r="O5021" s="30">
        <v>0.117074530069205</v>
      </c>
      <c r="P5021" s="30">
        <v>-4.3663754531141297E-2</v>
      </c>
      <c r="Q5021" s="30">
        <v>0.15915694007407399</v>
      </c>
      <c r="R5021" s="31">
        <v>3.7</v>
      </c>
    </row>
    <row r="5022" spans="14:18" x14ac:dyDescent="0.25">
      <c r="N5022" s="26">
        <v>37950</v>
      </c>
      <c r="O5022" s="27">
        <v>0.108309867996248</v>
      </c>
      <c r="P5022" s="27">
        <v>-3.6056338336869602E-2</v>
      </c>
      <c r="Q5022" s="27">
        <v>0.17734911656869601</v>
      </c>
      <c r="R5022" s="28">
        <v>3.7</v>
      </c>
    </row>
    <row r="5023" spans="14:18" x14ac:dyDescent="0.25">
      <c r="N5023" s="29">
        <v>37949</v>
      </c>
      <c r="O5023" s="30">
        <v>0.115645508889437</v>
      </c>
      <c r="P5023" s="30">
        <v>-4.1161372626897202E-2</v>
      </c>
      <c r="Q5023" s="30">
        <v>0.162290388260829</v>
      </c>
      <c r="R5023" s="31">
        <v>3.7</v>
      </c>
    </row>
    <row r="5024" spans="14:18" x14ac:dyDescent="0.25">
      <c r="N5024" s="26">
        <v>37946</v>
      </c>
      <c r="O5024" s="27">
        <v>0.11254550965443701</v>
      </c>
      <c r="P5024" s="27">
        <v>-3.9405962750275303E-2</v>
      </c>
      <c r="Q5024" s="27">
        <v>0.17336000463211301</v>
      </c>
      <c r="R5024" s="28">
        <v>3.7</v>
      </c>
    </row>
    <row r="5025" spans="14:18" x14ac:dyDescent="0.25">
      <c r="N5025" s="29">
        <v>37945</v>
      </c>
      <c r="O5025" s="30">
        <v>0.114569935877652</v>
      </c>
      <c r="P5025" s="30">
        <v>-3.9851732342641999E-2</v>
      </c>
      <c r="Q5025" s="30">
        <v>0.16749813700000701</v>
      </c>
      <c r="R5025" s="31">
        <v>3.7</v>
      </c>
    </row>
    <row r="5026" spans="14:18" x14ac:dyDescent="0.25">
      <c r="N5026" s="26">
        <v>37944</v>
      </c>
      <c r="O5026" s="27">
        <v>0.105603155400961</v>
      </c>
      <c r="P5026" s="27">
        <v>-3.3213043542634199E-2</v>
      </c>
      <c r="Q5026" s="27">
        <v>0.18374089423708201</v>
      </c>
      <c r="R5026" s="28">
        <v>3.7</v>
      </c>
    </row>
    <row r="5027" spans="14:18" x14ac:dyDescent="0.25">
      <c r="N5027" s="29">
        <v>37943</v>
      </c>
      <c r="O5027" s="30">
        <v>0.107731714157857</v>
      </c>
      <c r="P5027" s="30">
        <v>-3.5008582630000798E-2</v>
      </c>
      <c r="Q5027" s="30">
        <v>0.17819505074971601</v>
      </c>
      <c r="R5027" s="31">
        <v>3.7</v>
      </c>
    </row>
    <row r="5028" spans="14:18" x14ac:dyDescent="0.25">
      <c r="N5028" s="26">
        <v>37939</v>
      </c>
      <c r="O5028" s="27">
        <v>0.13375506700614601</v>
      </c>
      <c r="P5028" s="27">
        <v>-5.6012351925816203E-2</v>
      </c>
      <c r="Q5028" s="27">
        <v>0.125486576014468</v>
      </c>
      <c r="R5028" s="28">
        <v>3.7</v>
      </c>
    </row>
    <row r="5029" spans="14:18" x14ac:dyDescent="0.25">
      <c r="N5029" s="29">
        <v>37938</v>
      </c>
      <c r="O5029" s="30">
        <v>0.133620937622593</v>
      </c>
      <c r="P5029" s="30">
        <v>-5.5830544918297698E-2</v>
      </c>
      <c r="Q5029" s="30">
        <v>0.12618136240448699</v>
      </c>
      <c r="R5029" s="31">
        <v>3.7</v>
      </c>
    </row>
    <row r="5030" spans="14:18" x14ac:dyDescent="0.25">
      <c r="N5030" s="26">
        <v>37937</v>
      </c>
      <c r="O5030" s="27">
        <v>0.137617437095511</v>
      </c>
      <c r="P5030" s="27">
        <v>-5.9175313571474E-2</v>
      </c>
      <c r="Q5030" s="27">
        <v>0.117907085827996</v>
      </c>
      <c r="R5030" s="28">
        <v>3.7</v>
      </c>
    </row>
    <row r="5031" spans="14:18" x14ac:dyDescent="0.25">
      <c r="N5031" s="29">
        <v>37936</v>
      </c>
      <c r="O5031" s="30">
        <v>0.13423082584412499</v>
      </c>
      <c r="P5031" s="30">
        <v>-5.6864111585354898E-2</v>
      </c>
      <c r="Q5031" s="30">
        <v>0.12807464737351101</v>
      </c>
      <c r="R5031" s="31">
        <v>3.7</v>
      </c>
    </row>
    <row r="5032" spans="14:18" x14ac:dyDescent="0.25">
      <c r="N5032" s="26">
        <v>37935</v>
      </c>
      <c r="O5032" s="27">
        <v>0.137965977998357</v>
      </c>
      <c r="P5032" s="27">
        <v>-6.0006274350989E-2</v>
      </c>
      <c r="Q5032" s="27">
        <v>0.12172128375399199</v>
      </c>
      <c r="R5032" s="28">
        <v>3.7</v>
      </c>
    </row>
    <row r="5033" spans="14:18" x14ac:dyDescent="0.25">
      <c r="N5033" s="29">
        <v>37932</v>
      </c>
      <c r="O5033" s="30">
        <v>0.14301407929052601</v>
      </c>
      <c r="P5033" s="30">
        <v>-6.4385182230180901E-2</v>
      </c>
      <c r="Q5033" s="30">
        <v>0.111799892469893</v>
      </c>
      <c r="R5033" s="31">
        <v>3.7</v>
      </c>
    </row>
    <row r="5034" spans="14:18" x14ac:dyDescent="0.25">
      <c r="N5034" s="26">
        <v>37931</v>
      </c>
      <c r="O5034" s="27">
        <v>0.14146202915289699</v>
      </c>
      <c r="P5034" s="27">
        <v>-6.2946159571899002E-2</v>
      </c>
      <c r="Q5034" s="27">
        <v>0.116357389168658</v>
      </c>
      <c r="R5034" s="28">
        <v>3.7</v>
      </c>
    </row>
    <row r="5035" spans="14:18" x14ac:dyDescent="0.25">
      <c r="N5035" s="29">
        <v>37930</v>
      </c>
      <c r="O5035" s="30">
        <v>0.146481947513454</v>
      </c>
      <c r="P5035" s="30">
        <v>-6.8294472512999305E-2</v>
      </c>
      <c r="Q5035" s="30">
        <v>0.108792942453408</v>
      </c>
      <c r="R5035" s="31">
        <v>3.7</v>
      </c>
    </row>
    <row r="5036" spans="14:18" x14ac:dyDescent="0.25">
      <c r="N5036" s="26">
        <v>37929</v>
      </c>
      <c r="O5036" s="27">
        <v>0.132082383157967</v>
      </c>
      <c r="P5036" s="27">
        <v>-5.4508430835064403E-2</v>
      </c>
      <c r="Q5036" s="27">
        <v>0.138267431092986</v>
      </c>
      <c r="R5036" s="28">
        <v>3.7</v>
      </c>
    </row>
    <row r="5037" spans="14:18" x14ac:dyDescent="0.25">
      <c r="N5037" s="29">
        <v>37925</v>
      </c>
      <c r="O5037" s="30">
        <v>7.0669329424126195E-2</v>
      </c>
      <c r="P5037" s="30">
        <v>-1.49163569169062E-3</v>
      </c>
      <c r="Q5037" s="30">
        <v>0.26587763876366899</v>
      </c>
      <c r="R5037" s="31">
        <v>3.7</v>
      </c>
    </row>
    <row r="5038" spans="14:18" x14ac:dyDescent="0.25">
      <c r="N5038" s="26">
        <v>37924</v>
      </c>
      <c r="O5038" s="27">
        <v>0.12807073366222299</v>
      </c>
      <c r="P5038" s="27">
        <v>-5.1201318382424497E-2</v>
      </c>
      <c r="Q5038" s="27">
        <v>0.15353690393595801</v>
      </c>
      <c r="R5038" s="28">
        <v>3.7</v>
      </c>
    </row>
    <row r="5039" spans="14:18" x14ac:dyDescent="0.25">
      <c r="N5039" s="29">
        <v>37923</v>
      </c>
      <c r="O5039" s="30">
        <v>9.7128491010773699E-2</v>
      </c>
      <c r="P5039" s="30">
        <v>-2.5586998915142701E-2</v>
      </c>
      <c r="Q5039" s="30">
        <v>0.21157233095786701</v>
      </c>
      <c r="R5039" s="31">
        <v>3.7</v>
      </c>
    </row>
    <row r="5040" spans="14:18" x14ac:dyDescent="0.25">
      <c r="N5040" s="26">
        <v>37922</v>
      </c>
      <c r="O5040" s="27">
        <v>0.115702328552633</v>
      </c>
      <c r="P5040" s="27">
        <v>-4.1483770934133801E-2</v>
      </c>
      <c r="Q5040" s="27">
        <v>0.181515325297709</v>
      </c>
      <c r="R5040" s="28">
        <v>3.7</v>
      </c>
    </row>
    <row r="5041" spans="14:18" x14ac:dyDescent="0.25">
      <c r="N5041" s="29">
        <v>37921</v>
      </c>
      <c r="O5041" s="30">
        <v>0.13155365732225299</v>
      </c>
      <c r="P5041" s="30">
        <v>-5.4940612750604099E-2</v>
      </c>
      <c r="Q5041" s="30">
        <v>0.15025022871266699</v>
      </c>
      <c r="R5041" s="31">
        <v>3.7</v>
      </c>
    </row>
    <row r="5042" spans="14:18" x14ac:dyDescent="0.25">
      <c r="N5042" s="26">
        <v>37918</v>
      </c>
      <c r="O5042" s="27">
        <v>0.11397798645667701</v>
      </c>
      <c r="P5042" s="27">
        <v>-3.9907512010769301E-2</v>
      </c>
      <c r="Q5042" s="27">
        <v>0.17699447863607401</v>
      </c>
      <c r="R5042" s="28">
        <v>3.7</v>
      </c>
    </row>
    <row r="5043" spans="14:18" x14ac:dyDescent="0.25">
      <c r="N5043" s="29">
        <v>37917</v>
      </c>
      <c r="O5043" s="30">
        <v>0.14180381462177599</v>
      </c>
      <c r="P5043" s="30">
        <v>-6.2525157377795196E-2</v>
      </c>
      <c r="Q5043" s="30">
        <v>0.122664003625947</v>
      </c>
      <c r="R5043" s="31">
        <v>3.7</v>
      </c>
    </row>
    <row r="5044" spans="14:18" x14ac:dyDescent="0.25">
      <c r="N5044" s="26">
        <v>37916</v>
      </c>
      <c r="O5044" s="27">
        <v>0.12979798773458401</v>
      </c>
      <c r="P5044" s="27">
        <v>-5.0404660000576897E-2</v>
      </c>
      <c r="Q5044" s="27">
        <v>0.147714994868164</v>
      </c>
      <c r="R5044" s="28">
        <v>3.7</v>
      </c>
    </row>
    <row r="5045" spans="14:18" x14ac:dyDescent="0.25">
      <c r="N5045" s="29">
        <v>37915</v>
      </c>
      <c r="O5045" s="30">
        <v>0.118568891575018</v>
      </c>
      <c r="P5045" s="30">
        <v>-4.3925684746578299E-2</v>
      </c>
      <c r="Q5045" s="30">
        <v>0.177115724293996</v>
      </c>
      <c r="R5045" s="31">
        <v>3.7</v>
      </c>
    </row>
    <row r="5046" spans="14:18" x14ac:dyDescent="0.25">
      <c r="N5046" s="26">
        <v>37914</v>
      </c>
      <c r="O5046" s="27">
        <v>0.12756536803756699</v>
      </c>
      <c r="P5046" s="27">
        <v>-5.0423287591778103E-2</v>
      </c>
      <c r="Q5046" s="27">
        <v>0.15860907503781699</v>
      </c>
      <c r="R5046" s="28">
        <v>3.7</v>
      </c>
    </row>
    <row r="5047" spans="14:18" x14ac:dyDescent="0.25">
      <c r="N5047" s="29">
        <v>37911</v>
      </c>
      <c r="O5047" s="30">
        <v>0.146390134508776</v>
      </c>
      <c r="P5047" s="30">
        <v>-6.5544648037732203E-2</v>
      </c>
      <c r="Q5047" s="30">
        <v>0.12210690350011601</v>
      </c>
      <c r="R5047" s="31">
        <v>3.7</v>
      </c>
    </row>
    <row r="5048" spans="14:18" x14ac:dyDescent="0.25">
      <c r="N5048" s="26">
        <v>37910</v>
      </c>
      <c r="O5048" s="27">
        <v>0.147646302879373</v>
      </c>
      <c r="P5048" s="27">
        <v>-6.6724691574119199E-2</v>
      </c>
      <c r="Q5048" s="27">
        <v>0.118979938313013</v>
      </c>
      <c r="R5048" s="28">
        <v>3.7</v>
      </c>
    </row>
    <row r="5049" spans="14:18" x14ac:dyDescent="0.25">
      <c r="N5049" s="29">
        <v>37909</v>
      </c>
      <c r="O5049" s="30">
        <v>0.13796970163143499</v>
      </c>
      <c r="P5049" s="30">
        <v>-5.8109030839273497E-2</v>
      </c>
      <c r="Q5049" s="30">
        <v>0.138212440575009</v>
      </c>
      <c r="R5049" s="31">
        <v>3.7</v>
      </c>
    </row>
    <row r="5050" spans="14:18" x14ac:dyDescent="0.25">
      <c r="N5050" s="26">
        <v>37908</v>
      </c>
      <c r="O5050" s="27">
        <v>0.12838135496052899</v>
      </c>
      <c r="P5050" s="27">
        <v>-5.08387392119495E-2</v>
      </c>
      <c r="Q5050" s="27">
        <v>0.156941225513161</v>
      </c>
      <c r="R5050" s="28">
        <v>3.7</v>
      </c>
    </row>
    <row r="5051" spans="14:18" x14ac:dyDescent="0.25">
      <c r="N5051" s="29">
        <v>37904</v>
      </c>
      <c r="O5051" s="30">
        <v>0.13423333596279299</v>
      </c>
      <c r="P5051" s="30">
        <v>-5.3107850732766401E-2</v>
      </c>
      <c r="Q5051" s="30">
        <v>0.13569692900338901</v>
      </c>
      <c r="R5051" s="31">
        <v>3.7</v>
      </c>
    </row>
    <row r="5052" spans="14:18" x14ac:dyDescent="0.25">
      <c r="N5052" s="26">
        <v>37903</v>
      </c>
      <c r="O5052" s="27">
        <v>7.6731075409639998E-2</v>
      </c>
      <c r="P5052" s="27">
        <v>-6.6188880131467804E-3</v>
      </c>
      <c r="Q5052" s="27">
        <v>0.267036316461773</v>
      </c>
      <c r="R5052" s="28">
        <v>3.7</v>
      </c>
    </row>
    <row r="5053" spans="14:18" x14ac:dyDescent="0.25">
      <c r="N5053" s="29">
        <v>37902</v>
      </c>
      <c r="O5053" s="30">
        <v>6.6779841871661597E-2</v>
      </c>
      <c r="P5053" s="30">
        <v>4.3815271983370903E-3</v>
      </c>
      <c r="Q5053" s="30">
        <v>0.27295812046155798</v>
      </c>
      <c r="R5053" s="31">
        <v>3.7</v>
      </c>
    </row>
    <row r="5054" spans="14:18" x14ac:dyDescent="0.25">
      <c r="N5054" s="26">
        <v>37901</v>
      </c>
      <c r="O5054" s="27">
        <v>0.14999320183703099</v>
      </c>
      <c r="P5054" s="27">
        <v>-7.0293525987738401E-2</v>
      </c>
      <c r="Q5054" s="27">
        <v>0.119045754102156</v>
      </c>
      <c r="R5054" s="28">
        <v>3.7</v>
      </c>
    </row>
    <row r="5055" spans="14:18" x14ac:dyDescent="0.25">
      <c r="N5055" s="29">
        <v>37900</v>
      </c>
      <c r="O5055" s="30">
        <v>0.14864285228813301</v>
      </c>
      <c r="P5055" s="30">
        <v>-6.8299539615794505E-2</v>
      </c>
      <c r="Q5055" s="30">
        <v>0.117450960798168</v>
      </c>
      <c r="R5055" s="31">
        <v>3.7</v>
      </c>
    </row>
    <row r="5056" spans="14:18" x14ac:dyDescent="0.25">
      <c r="N5056" s="26">
        <v>37897</v>
      </c>
      <c r="O5056" s="27">
        <v>0.14359553601758901</v>
      </c>
      <c r="P5056" s="27">
        <v>-6.4753723612056002E-2</v>
      </c>
      <c r="Q5056" s="27">
        <v>0.12528737435071999</v>
      </c>
      <c r="R5056" s="28">
        <v>3.7</v>
      </c>
    </row>
    <row r="5057" spans="14:18" x14ac:dyDescent="0.25">
      <c r="N5057" s="29">
        <v>37896</v>
      </c>
      <c r="O5057" s="30">
        <v>9.0746407338360299E-2</v>
      </c>
      <c r="P5057" s="30">
        <v>-2.0193423038100199E-2</v>
      </c>
      <c r="Q5057" s="30">
        <v>0.23625662089605601</v>
      </c>
      <c r="R5057" s="31">
        <v>3.7</v>
      </c>
    </row>
    <row r="5058" spans="14:18" x14ac:dyDescent="0.25">
      <c r="N5058" s="26">
        <v>37895</v>
      </c>
      <c r="O5058" s="27">
        <v>0.11381877364906</v>
      </c>
      <c r="P5058" s="27">
        <v>-3.9593981926221003E-2</v>
      </c>
      <c r="Q5058" s="27">
        <v>0.19459360411432</v>
      </c>
      <c r="R5058" s="28">
        <v>3.7</v>
      </c>
    </row>
    <row r="5059" spans="14:18" x14ac:dyDescent="0.25">
      <c r="N5059" s="29">
        <v>37894</v>
      </c>
      <c r="O5059" s="30">
        <v>0.10841652342477</v>
      </c>
      <c r="P5059" s="30">
        <v>-3.7188996009222E-2</v>
      </c>
      <c r="Q5059" s="30">
        <v>0.20773346679052301</v>
      </c>
      <c r="R5059" s="31">
        <v>3.7</v>
      </c>
    </row>
    <row r="5060" spans="14:18" x14ac:dyDescent="0.25">
      <c r="N5060" s="26">
        <v>37893</v>
      </c>
      <c r="O5060" s="27">
        <v>0.13460520839385601</v>
      </c>
      <c r="P5060" s="27">
        <v>-5.84392891091313E-2</v>
      </c>
      <c r="Q5060" s="27">
        <v>0.152694599161427</v>
      </c>
      <c r="R5060" s="28">
        <v>3.7</v>
      </c>
    </row>
    <row r="5061" spans="14:18" x14ac:dyDescent="0.25">
      <c r="N5061" s="29">
        <v>37890</v>
      </c>
      <c r="O5061" s="30">
        <v>0.105820501869683</v>
      </c>
      <c r="P5061" s="30">
        <v>-3.4853163655650603E-2</v>
      </c>
      <c r="Q5061" s="30">
        <v>0.20399326608010801</v>
      </c>
      <c r="R5061" s="31">
        <v>3.7</v>
      </c>
    </row>
    <row r="5062" spans="14:18" x14ac:dyDescent="0.25">
      <c r="N5062" s="26">
        <v>37889</v>
      </c>
      <c r="O5062" s="27">
        <v>0.10402468454703501</v>
      </c>
      <c r="P5062" s="27">
        <v>-3.4452285103372102E-2</v>
      </c>
      <c r="Q5062" s="27">
        <v>0.20742983623310701</v>
      </c>
      <c r="R5062" s="28">
        <v>3.7</v>
      </c>
    </row>
    <row r="5063" spans="14:18" x14ac:dyDescent="0.25">
      <c r="N5063" s="29">
        <v>37888</v>
      </c>
      <c r="O5063" s="30">
        <v>0.157343875551503</v>
      </c>
      <c r="P5063" s="30">
        <v>-7.99549851522324E-2</v>
      </c>
      <c r="Q5063" s="30">
        <v>0.103291637685413</v>
      </c>
      <c r="R5063" s="31">
        <v>3.7</v>
      </c>
    </row>
    <row r="5064" spans="14:18" x14ac:dyDescent="0.25">
      <c r="N5064" s="26">
        <v>37887</v>
      </c>
      <c r="O5064" s="27">
        <v>0.122461351513014</v>
      </c>
      <c r="P5064" s="27">
        <v>-5.0952494992171402E-2</v>
      </c>
      <c r="Q5064" s="27">
        <v>0.17621577878002401</v>
      </c>
      <c r="R5064" s="28">
        <v>3.7</v>
      </c>
    </row>
    <row r="5065" spans="14:18" x14ac:dyDescent="0.25">
      <c r="N5065" s="29">
        <v>37886</v>
      </c>
      <c r="O5065" s="30">
        <v>0.11166673884488</v>
      </c>
      <c r="P5065" s="30">
        <v>-4.5048004850192197E-2</v>
      </c>
      <c r="Q5065" s="30">
        <v>0.199596354909262</v>
      </c>
      <c r="R5065" s="31">
        <v>3.7</v>
      </c>
    </row>
    <row r="5066" spans="14:18" x14ac:dyDescent="0.25">
      <c r="N5066" s="26">
        <v>37883</v>
      </c>
      <c r="O5066" s="27">
        <v>0.15524051919780199</v>
      </c>
      <c r="P5066" s="27">
        <v>-7.8869077419116196E-2</v>
      </c>
      <c r="Q5066" s="27">
        <v>9.9202789122982096E-2</v>
      </c>
      <c r="R5066" s="28">
        <v>3.7</v>
      </c>
    </row>
    <row r="5067" spans="14:18" x14ac:dyDescent="0.25">
      <c r="N5067" s="29">
        <v>37882</v>
      </c>
      <c r="O5067" s="30">
        <v>0.128951481748425</v>
      </c>
      <c r="P5067" s="30">
        <v>-5.2444908171773899E-2</v>
      </c>
      <c r="Q5067" s="30">
        <v>0.14212049297213</v>
      </c>
      <c r="R5067" s="31">
        <v>3.7</v>
      </c>
    </row>
    <row r="5068" spans="14:18" x14ac:dyDescent="0.25">
      <c r="N5068" s="26">
        <v>37881</v>
      </c>
      <c r="O5068" s="27">
        <v>0.158356025538441</v>
      </c>
      <c r="P5068" s="27">
        <v>-8.3790753392870496E-2</v>
      </c>
      <c r="Q5068" s="27">
        <v>9.13595579378529E-2</v>
      </c>
      <c r="R5068" s="28">
        <v>3.7</v>
      </c>
    </row>
    <row r="5069" spans="14:18" x14ac:dyDescent="0.25">
      <c r="N5069" s="29">
        <v>37880</v>
      </c>
      <c r="O5069" s="30">
        <v>0.15464657585904401</v>
      </c>
      <c r="P5069" s="30">
        <v>-8.0359578455984196E-2</v>
      </c>
      <c r="Q5069" s="30">
        <v>9.9735180164594595E-2</v>
      </c>
      <c r="R5069" s="31">
        <v>3.7</v>
      </c>
    </row>
    <row r="5070" spans="14:18" x14ac:dyDescent="0.25">
      <c r="N5070" s="26">
        <v>37879</v>
      </c>
      <c r="O5070" s="27">
        <v>0.11290277440603901</v>
      </c>
      <c r="P5070" s="27">
        <v>-4.1864333400921903E-2</v>
      </c>
      <c r="Q5070" s="27">
        <v>0.17616843604274901</v>
      </c>
      <c r="R5070" s="28">
        <v>3.7</v>
      </c>
    </row>
    <row r="5071" spans="14:18" x14ac:dyDescent="0.25">
      <c r="N5071" s="29">
        <v>37876</v>
      </c>
      <c r="O5071" s="30">
        <v>0.13156604539601399</v>
      </c>
      <c r="P5071" s="30">
        <v>-5.5956518228132197E-2</v>
      </c>
      <c r="Q5071" s="30">
        <v>0.13514277241434799</v>
      </c>
      <c r="R5071" s="31">
        <v>3.7</v>
      </c>
    </row>
    <row r="5072" spans="14:18" x14ac:dyDescent="0.25">
      <c r="N5072" s="26">
        <v>37875</v>
      </c>
      <c r="O5072" s="27">
        <v>0.130412427456429</v>
      </c>
      <c r="P5072" s="27">
        <v>-5.5376302991694701E-2</v>
      </c>
      <c r="Q5072" s="27">
        <v>0.13856171510857901</v>
      </c>
      <c r="R5072" s="28">
        <v>3.7</v>
      </c>
    </row>
    <row r="5073" spans="14:18" x14ac:dyDescent="0.25">
      <c r="N5073" s="29">
        <v>37874</v>
      </c>
      <c r="O5073" s="30">
        <v>0.156155371477331</v>
      </c>
      <c r="P5073" s="30">
        <v>-7.8515431364588606E-2</v>
      </c>
      <c r="Q5073" s="30">
        <v>9.1749172852812505E-2</v>
      </c>
      <c r="R5073" s="31">
        <v>3.7</v>
      </c>
    </row>
    <row r="5074" spans="14:18" x14ac:dyDescent="0.25">
      <c r="N5074" s="26">
        <v>37873</v>
      </c>
      <c r="O5074" s="27">
        <v>0.129455195434453</v>
      </c>
      <c r="P5074" s="27">
        <v>-5.6507692656195797E-2</v>
      </c>
      <c r="Q5074" s="27">
        <v>0.145386008201043</v>
      </c>
      <c r="R5074" s="28">
        <v>3.7</v>
      </c>
    </row>
    <row r="5075" spans="14:18" x14ac:dyDescent="0.25">
      <c r="N5075" s="29">
        <v>37872</v>
      </c>
      <c r="O5075" s="30">
        <v>0.15793139243985299</v>
      </c>
      <c r="P5075" s="30">
        <v>-8.1277469824067305E-2</v>
      </c>
      <c r="Q5075" s="30">
        <v>9.3771589388590995E-2</v>
      </c>
      <c r="R5075" s="31">
        <v>3.7</v>
      </c>
    </row>
    <row r="5076" spans="14:18" x14ac:dyDescent="0.25">
      <c r="N5076" s="26">
        <v>37869</v>
      </c>
      <c r="O5076" s="27">
        <v>0.116816479410177</v>
      </c>
      <c r="P5076" s="27">
        <v>-4.5339165624084597E-2</v>
      </c>
      <c r="Q5076" s="27">
        <v>0.17113626023564099</v>
      </c>
      <c r="R5076" s="28">
        <v>3.7</v>
      </c>
    </row>
    <row r="5077" spans="14:18" x14ac:dyDescent="0.25">
      <c r="N5077" s="29">
        <v>37868</v>
      </c>
      <c r="O5077" s="30">
        <v>0.124029010059393</v>
      </c>
      <c r="P5077" s="30">
        <v>-5.1812161395095001E-2</v>
      </c>
      <c r="Q5077" s="30">
        <v>0.15514407107898701</v>
      </c>
      <c r="R5077" s="31">
        <v>3.7</v>
      </c>
    </row>
    <row r="5078" spans="14:18" x14ac:dyDescent="0.25">
      <c r="N5078" s="26">
        <v>37867</v>
      </c>
      <c r="O5078" s="27">
        <v>0.11493580632203</v>
      </c>
      <c r="P5078" s="27">
        <v>-4.3362359332888803E-2</v>
      </c>
      <c r="Q5078" s="27">
        <v>0.17547785986777101</v>
      </c>
      <c r="R5078" s="28">
        <v>3.7</v>
      </c>
    </row>
    <row r="5079" spans="14:18" x14ac:dyDescent="0.25">
      <c r="N5079" s="29">
        <v>37866</v>
      </c>
      <c r="O5079" s="30">
        <v>0.121598258847973</v>
      </c>
      <c r="P5079" s="30">
        <v>-4.8452909257499302E-2</v>
      </c>
      <c r="Q5079" s="30">
        <v>0.16631820371820699</v>
      </c>
      <c r="R5079" s="31">
        <v>3.7</v>
      </c>
    </row>
    <row r="5080" spans="14:18" x14ac:dyDescent="0.25">
      <c r="N5080" s="26">
        <v>37865</v>
      </c>
      <c r="O5080" s="27">
        <v>0.111046710746875</v>
      </c>
      <c r="P5080" s="27">
        <v>-3.9320150550080202E-2</v>
      </c>
      <c r="Q5080" s="27">
        <v>0.18314287315914701</v>
      </c>
      <c r="R5080" s="28">
        <v>3.7</v>
      </c>
    </row>
    <row r="5081" spans="14:18" x14ac:dyDescent="0.25">
      <c r="N5081" s="29">
        <v>37862</v>
      </c>
      <c r="O5081" s="30">
        <v>0.119271984103171</v>
      </c>
      <c r="P5081" s="30">
        <v>-4.78702920958054E-2</v>
      </c>
      <c r="Q5081" s="30">
        <v>0.171786685079654</v>
      </c>
      <c r="R5081" s="31">
        <v>3.7</v>
      </c>
    </row>
    <row r="5082" spans="14:18" x14ac:dyDescent="0.25">
      <c r="N5082" s="26">
        <v>37861</v>
      </c>
      <c r="O5082" s="27">
        <v>0.15313279836601301</v>
      </c>
      <c r="P5082" s="27">
        <v>-7.50000340616781E-2</v>
      </c>
      <c r="Q5082" s="27">
        <v>0.10594750073515</v>
      </c>
      <c r="R5082" s="28">
        <v>3.7</v>
      </c>
    </row>
    <row r="5083" spans="14:18" x14ac:dyDescent="0.25">
      <c r="N5083" s="29">
        <v>37860</v>
      </c>
      <c r="O5083" s="30">
        <v>0.105169342135618</v>
      </c>
      <c r="P5083" s="30">
        <v>-3.4893173570594599E-2</v>
      </c>
      <c r="Q5083" s="30">
        <v>0.203978177379908</v>
      </c>
      <c r="R5083" s="31">
        <v>3.7</v>
      </c>
    </row>
    <row r="5084" spans="14:18" x14ac:dyDescent="0.25">
      <c r="N5084" s="26">
        <v>37859</v>
      </c>
      <c r="O5084" s="27">
        <v>0.12110829017406199</v>
      </c>
      <c r="P5084" s="27">
        <v>-4.8775706555344203E-2</v>
      </c>
      <c r="Q5084" s="27">
        <v>0.17519392944030401</v>
      </c>
      <c r="R5084" s="28">
        <v>3.7</v>
      </c>
    </row>
    <row r="5085" spans="14:18" x14ac:dyDescent="0.25">
      <c r="N5085" s="29">
        <v>37858</v>
      </c>
      <c r="O5085" s="30">
        <v>0.147756009507644</v>
      </c>
      <c r="P5085" s="30">
        <v>-6.9313160191788001E-2</v>
      </c>
      <c r="Q5085" s="30">
        <v>0.115796370384669</v>
      </c>
      <c r="R5085" s="31">
        <v>3.7</v>
      </c>
    </row>
    <row r="5086" spans="14:18" x14ac:dyDescent="0.25">
      <c r="N5086" s="26">
        <v>37855</v>
      </c>
      <c r="O5086" s="27">
        <v>0.103612555483672</v>
      </c>
      <c r="P5086" s="27">
        <v>-3.40457639679951E-2</v>
      </c>
      <c r="Q5086" s="27">
        <v>0.20517828646442399</v>
      </c>
      <c r="R5086" s="28">
        <v>3.7</v>
      </c>
    </row>
    <row r="5087" spans="14:18" x14ac:dyDescent="0.25">
      <c r="N5087" s="29">
        <v>37854</v>
      </c>
      <c r="O5087" s="30">
        <v>0.100681763466389</v>
      </c>
      <c r="P5087" s="30">
        <v>-2.9299378832940301E-2</v>
      </c>
      <c r="Q5087" s="30">
        <v>0.206895611167288</v>
      </c>
      <c r="R5087" s="31">
        <v>3.7</v>
      </c>
    </row>
    <row r="5088" spans="14:18" x14ac:dyDescent="0.25">
      <c r="N5088" s="26">
        <v>37853</v>
      </c>
      <c r="O5088" s="27">
        <v>0.149857320750131</v>
      </c>
      <c r="P5088" s="27">
        <v>-7.16424928343357E-2</v>
      </c>
      <c r="Q5088" s="27">
        <v>0.111319555722384</v>
      </c>
      <c r="R5088" s="28">
        <v>3.7</v>
      </c>
    </row>
    <row r="5089" spans="14:18" x14ac:dyDescent="0.25">
      <c r="N5089" s="29">
        <v>37852</v>
      </c>
      <c r="O5089" s="30">
        <v>9.8819581618472499E-2</v>
      </c>
      <c r="P5089" s="30">
        <v>-2.9710754731223699E-2</v>
      </c>
      <c r="Q5089" s="30">
        <v>0.21846812097486401</v>
      </c>
      <c r="R5089" s="31">
        <v>3.7</v>
      </c>
    </row>
    <row r="5090" spans="14:18" x14ac:dyDescent="0.25">
      <c r="N5090" s="26">
        <v>37848</v>
      </c>
      <c r="O5090" s="27">
        <v>0.11794420369827401</v>
      </c>
      <c r="P5090" s="27">
        <v>-4.6728004562886997E-2</v>
      </c>
      <c r="Q5090" s="27">
        <v>0.18192733691660701</v>
      </c>
      <c r="R5090" s="28">
        <v>3.7</v>
      </c>
    </row>
    <row r="5091" spans="14:18" x14ac:dyDescent="0.25">
      <c r="N5091" s="29">
        <v>37847</v>
      </c>
      <c r="O5091" s="30">
        <v>0.149523860934794</v>
      </c>
      <c r="P5091" s="30">
        <v>-7.1358638744388206E-2</v>
      </c>
      <c r="Q5091" s="30">
        <v>0.113849213856431</v>
      </c>
      <c r="R5091" s="31">
        <v>3.7</v>
      </c>
    </row>
    <row r="5092" spans="14:18" x14ac:dyDescent="0.25">
      <c r="N5092" s="26">
        <v>37846</v>
      </c>
      <c r="O5092" s="27">
        <v>0.151183339852554</v>
      </c>
      <c r="P5092" s="27">
        <v>-7.1764786874184194E-2</v>
      </c>
      <c r="Q5092" s="27">
        <v>0.11077259910370101</v>
      </c>
      <c r="R5092" s="28">
        <v>3.7</v>
      </c>
    </row>
    <row r="5093" spans="14:18" x14ac:dyDescent="0.25">
      <c r="N5093" s="29">
        <v>37845</v>
      </c>
      <c r="O5093" s="30">
        <v>0.10049552956987</v>
      </c>
      <c r="P5093" s="30">
        <v>-3.1226930419899601E-2</v>
      </c>
      <c r="Q5093" s="30">
        <v>0.21864822149076699</v>
      </c>
      <c r="R5093" s="31">
        <v>3.7</v>
      </c>
    </row>
    <row r="5094" spans="14:18" x14ac:dyDescent="0.25">
      <c r="N5094" s="26">
        <v>37844</v>
      </c>
      <c r="O5094" s="27">
        <v>9.3149625921003801E-2</v>
      </c>
      <c r="P5094" s="27">
        <v>-2.3707653406772101E-2</v>
      </c>
      <c r="Q5094" s="27">
        <v>0.23113161759294901</v>
      </c>
      <c r="R5094" s="28">
        <v>3.7</v>
      </c>
    </row>
    <row r="5095" spans="14:18" x14ac:dyDescent="0.25">
      <c r="N5095" s="29">
        <v>37841</v>
      </c>
      <c r="O5095" s="30">
        <v>0.10092269204601299</v>
      </c>
      <c r="P5095" s="30">
        <v>-3.0710452408980501E-2</v>
      </c>
      <c r="Q5095" s="30">
        <v>0.22057670258345599</v>
      </c>
      <c r="R5095" s="31">
        <v>3.7</v>
      </c>
    </row>
    <row r="5096" spans="14:18" x14ac:dyDescent="0.25">
      <c r="N5096" s="26">
        <v>37839</v>
      </c>
      <c r="O5096" s="27">
        <v>0.10120958727625</v>
      </c>
      <c r="P5096" s="27">
        <v>-3.12491311520239E-2</v>
      </c>
      <c r="Q5096" s="27">
        <v>0.221088572847327</v>
      </c>
      <c r="R5096" s="28">
        <v>3.7</v>
      </c>
    </row>
    <row r="5097" spans="14:18" x14ac:dyDescent="0.25">
      <c r="N5097" s="29">
        <v>37838</v>
      </c>
      <c r="O5097" s="30">
        <v>0.13442973949960799</v>
      </c>
      <c r="P5097" s="30">
        <v>-5.6877879442488399E-2</v>
      </c>
      <c r="Q5097" s="30">
        <v>0.15214606896518901</v>
      </c>
      <c r="R5097" s="31">
        <v>3.7</v>
      </c>
    </row>
    <row r="5098" spans="14:18" x14ac:dyDescent="0.25">
      <c r="N5098" s="26">
        <v>37837</v>
      </c>
      <c r="O5098" s="27">
        <v>0.152410448394832</v>
      </c>
      <c r="P5098" s="27">
        <v>-7.4712278763114495E-2</v>
      </c>
      <c r="Q5098" s="27">
        <v>0.122235712304996</v>
      </c>
      <c r="R5098" s="28">
        <v>3.7</v>
      </c>
    </row>
    <row r="5099" spans="14:18" x14ac:dyDescent="0.25">
      <c r="N5099" s="29">
        <v>37834</v>
      </c>
      <c r="O5099" s="30">
        <v>9.4000209674790294E-2</v>
      </c>
      <c r="P5099" s="30">
        <v>-2.49409873141536E-2</v>
      </c>
      <c r="Q5099" s="30">
        <v>0.233085543344275</v>
      </c>
      <c r="R5099" s="31">
        <v>3.7</v>
      </c>
    </row>
    <row r="5100" spans="14:18" x14ac:dyDescent="0.25">
      <c r="N5100" s="26">
        <v>37833</v>
      </c>
      <c r="O5100" s="27">
        <v>9.4416632956396102E-2</v>
      </c>
      <c r="P5100" s="27">
        <v>-2.3418346961910599E-2</v>
      </c>
      <c r="Q5100" s="27">
        <v>0.22728742414874101</v>
      </c>
      <c r="R5100" s="28">
        <v>3.7</v>
      </c>
    </row>
    <row r="5101" spans="14:18" x14ac:dyDescent="0.25">
      <c r="N5101" s="29">
        <v>37832</v>
      </c>
      <c r="O5101" s="30">
        <v>0.115087589556116</v>
      </c>
      <c r="P5101" s="30">
        <v>-4.0762657724844997E-2</v>
      </c>
      <c r="Q5101" s="30">
        <v>0.18625704834227799</v>
      </c>
      <c r="R5101" s="31">
        <v>3.7</v>
      </c>
    </row>
    <row r="5102" spans="14:18" x14ac:dyDescent="0.25">
      <c r="N5102" s="26">
        <v>37831</v>
      </c>
      <c r="O5102" s="27">
        <v>0.133043682519731</v>
      </c>
      <c r="P5102" s="27">
        <v>-5.5953396966666902E-2</v>
      </c>
      <c r="Q5102" s="27">
        <v>0.15101439107626599</v>
      </c>
      <c r="R5102" s="28">
        <v>3.7</v>
      </c>
    </row>
    <row r="5103" spans="14:18" x14ac:dyDescent="0.25">
      <c r="N5103" s="29">
        <v>37830</v>
      </c>
      <c r="O5103" s="30">
        <v>0.13970166988557201</v>
      </c>
      <c r="P5103" s="30">
        <v>-6.1793443453172801E-2</v>
      </c>
      <c r="Q5103" s="30">
        <v>0.13774778015033901</v>
      </c>
      <c r="R5103" s="31">
        <v>3.7</v>
      </c>
    </row>
    <row r="5104" spans="14:18" x14ac:dyDescent="0.25">
      <c r="N5104" s="26">
        <v>37827</v>
      </c>
      <c r="O5104" s="27">
        <v>8.6535446816584094E-2</v>
      </c>
      <c r="P5104" s="27">
        <v>-1.8031033860975001E-2</v>
      </c>
      <c r="Q5104" s="27">
        <v>0.25251748842926303</v>
      </c>
      <c r="R5104" s="28">
        <v>3.7</v>
      </c>
    </row>
    <row r="5105" spans="14:18" x14ac:dyDescent="0.25">
      <c r="N5105" s="29">
        <v>37826</v>
      </c>
      <c r="O5105" s="30">
        <v>8.6284122745201794E-2</v>
      </c>
      <c r="P5105" s="30">
        <v>-1.5467036271263101E-2</v>
      </c>
      <c r="Q5105" s="30">
        <v>0.244623759412434</v>
      </c>
      <c r="R5105" s="31">
        <v>3.7</v>
      </c>
    </row>
    <row r="5106" spans="14:18" x14ac:dyDescent="0.25">
      <c r="N5106" s="26">
        <v>37825</v>
      </c>
      <c r="O5106" s="27">
        <v>0.141100783411199</v>
      </c>
      <c r="P5106" s="27">
        <v>-6.23961477486192E-2</v>
      </c>
      <c r="Q5106" s="27">
        <v>0.133295117737112</v>
      </c>
      <c r="R5106" s="28">
        <v>3.7</v>
      </c>
    </row>
    <row r="5107" spans="14:18" x14ac:dyDescent="0.25">
      <c r="N5107" s="29">
        <v>37824</v>
      </c>
      <c r="O5107" s="30">
        <v>0.13940541105995499</v>
      </c>
      <c r="P5107" s="30">
        <v>-6.0180935649213799E-2</v>
      </c>
      <c r="Q5107" s="30">
        <v>0.13399015726799701</v>
      </c>
      <c r="R5107" s="31">
        <v>3.7</v>
      </c>
    </row>
    <row r="5108" spans="14:18" x14ac:dyDescent="0.25">
      <c r="N5108" s="26">
        <v>37823</v>
      </c>
      <c r="O5108" s="27">
        <v>0.14007640814913899</v>
      </c>
      <c r="P5108" s="27">
        <v>-6.0540160563102297E-2</v>
      </c>
      <c r="Q5108" s="27">
        <v>0.12888132589732201</v>
      </c>
      <c r="R5108" s="28">
        <v>3.7</v>
      </c>
    </row>
    <row r="5109" spans="14:18" x14ac:dyDescent="0.25">
      <c r="N5109" s="29">
        <v>37820</v>
      </c>
      <c r="O5109" s="30">
        <v>0.14437499861</v>
      </c>
      <c r="P5109" s="30">
        <v>-6.6835480118399501E-2</v>
      </c>
      <c r="Q5109" s="30">
        <v>0.12621676755491501</v>
      </c>
      <c r="R5109" s="31">
        <v>3.7</v>
      </c>
    </row>
    <row r="5110" spans="14:18" x14ac:dyDescent="0.25">
      <c r="N5110" s="26">
        <v>37819</v>
      </c>
      <c r="O5110" s="27">
        <v>0.137223330507838</v>
      </c>
      <c r="P5110" s="27">
        <v>-5.8238528982493598E-2</v>
      </c>
      <c r="Q5110" s="27">
        <v>0.13923058681689199</v>
      </c>
      <c r="R5110" s="28">
        <v>3.7</v>
      </c>
    </row>
    <row r="5111" spans="14:18" x14ac:dyDescent="0.25">
      <c r="N5111" s="29">
        <v>37818</v>
      </c>
      <c r="O5111" s="30">
        <v>0.151725476392776</v>
      </c>
      <c r="P5111" s="30">
        <v>-6.9497126564411704E-2</v>
      </c>
      <c r="Q5111" s="30">
        <v>0.104321608646467</v>
      </c>
      <c r="R5111" s="31">
        <v>3.7</v>
      </c>
    </row>
    <row r="5112" spans="14:18" x14ac:dyDescent="0.25">
      <c r="N5112" s="26">
        <v>37817</v>
      </c>
      <c r="O5112" s="27">
        <v>0.150278700914836</v>
      </c>
      <c r="P5112" s="27">
        <v>-6.8805496080535294E-2</v>
      </c>
      <c r="Q5112" s="27">
        <v>0.10869627177465201</v>
      </c>
      <c r="R5112" s="28">
        <v>3.7</v>
      </c>
    </row>
    <row r="5113" spans="14:18" x14ac:dyDescent="0.25">
      <c r="N5113" s="29">
        <v>37816</v>
      </c>
      <c r="O5113" s="30">
        <v>0.152721370189427</v>
      </c>
      <c r="P5113" s="30">
        <v>-7.1012844629346095E-2</v>
      </c>
      <c r="Q5113" s="30">
        <v>0.100332168045958</v>
      </c>
      <c r="R5113" s="31">
        <v>3.7</v>
      </c>
    </row>
    <row r="5114" spans="14:18" x14ac:dyDescent="0.25">
      <c r="N5114" s="26">
        <v>37813</v>
      </c>
      <c r="O5114" s="27">
        <v>0.150986826885944</v>
      </c>
      <c r="P5114" s="27">
        <v>-6.9737940227971307E-2</v>
      </c>
      <c r="Q5114" s="27">
        <v>9.9951137241899093E-2</v>
      </c>
      <c r="R5114" s="28">
        <v>3.7</v>
      </c>
    </row>
    <row r="5115" spans="14:18" x14ac:dyDescent="0.25">
      <c r="N5115" s="29">
        <v>37812</v>
      </c>
      <c r="O5115" s="30">
        <v>0.147613403643574</v>
      </c>
      <c r="P5115" s="30">
        <v>-6.5940277234338499E-2</v>
      </c>
      <c r="Q5115" s="30">
        <v>0.10558854695825801</v>
      </c>
      <c r="R5115" s="31">
        <v>3.7</v>
      </c>
    </row>
    <row r="5116" spans="14:18" x14ac:dyDescent="0.25">
      <c r="N5116" s="26">
        <v>37811</v>
      </c>
      <c r="O5116" s="27">
        <v>0.147291294648247</v>
      </c>
      <c r="P5116" s="27">
        <v>-6.4783809844531096E-2</v>
      </c>
      <c r="Q5116" s="27">
        <v>0.105641573083293</v>
      </c>
      <c r="R5116" s="28">
        <v>3.7</v>
      </c>
    </row>
    <row r="5117" spans="14:18" x14ac:dyDescent="0.25">
      <c r="N5117" s="29">
        <v>37810</v>
      </c>
      <c r="O5117" s="30">
        <v>0.14815182575139199</v>
      </c>
      <c r="P5117" s="30">
        <v>-6.5312396803981501E-2</v>
      </c>
      <c r="Q5117" s="30">
        <v>0.103898124705027</v>
      </c>
      <c r="R5117" s="31">
        <v>3.7</v>
      </c>
    </row>
    <row r="5118" spans="14:18" x14ac:dyDescent="0.25">
      <c r="N5118" s="26">
        <v>37809</v>
      </c>
      <c r="O5118" s="27">
        <v>0.128737066600174</v>
      </c>
      <c r="P5118" s="27">
        <v>-4.91749511611487E-2</v>
      </c>
      <c r="Q5118" s="27">
        <v>0.13548518567001699</v>
      </c>
      <c r="R5118" s="28">
        <v>3.7</v>
      </c>
    </row>
    <row r="5119" spans="14:18" x14ac:dyDescent="0.25">
      <c r="N5119" s="29">
        <v>37806</v>
      </c>
      <c r="O5119" s="30">
        <v>0.133978717964854</v>
      </c>
      <c r="P5119" s="30">
        <v>-5.4485315757605797E-2</v>
      </c>
      <c r="Q5119" s="30">
        <v>0.12351783333829</v>
      </c>
      <c r="R5119" s="31">
        <v>3.7</v>
      </c>
    </row>
    <row r="5120" spans="14:18" x14ac:dyDescent="0.25">
      <c r="N5120" s="26">
        <v>37805</v>
      </c>
      <c r="O5120" s="27">
        <v>0.13540107208895899</v>
      </c>
      <c r="P5120" s="27">
        <v>-5.6526108244163098E-2</v>
      </c>
      <c r="Q5120" s="27">
        <v>0.123837977361234</v>
      </c>
      <c r="R5120" s="28">
        <v>3.7</v>
      </c>
    </row>
    <row r="5121" spans="14:18" x14ac:dyDescent="0.25">
      <c r="N5121" s="29">
        <v>37804</v>
      </c>
      <c r="O5121" s="30">
        <v>0.131854546835146</v>
      </c>
      <c r="P5121" s="30">
        <v>-5.3642546573156903E-2</v>
      </c>
      <c r="Q5121" s="30">
        <v>0.12956775590976699</v>
      </c>
      <c r="R5121" s="31">
        <v>3.7</v>
      </c>
    </row>
    <row r="5122" spans="14:18" x14ac:dyDescent="0.25">
      <c r="N5122" s="26">
        <v>37803</v>
      </c>
      <c r="O5122" s="27">
        <v>0.12562810304733699</v>
      </c>
      <c r="P5122" s="27">
        <v>-4.80731336530884E-2</v>
      </c>
      <c r="Q5122" s="27">
        <v>0.14343825734226001</v>
      </c>
      <c r="R5122" s="28">
        <v>3.7</v>
      </c>
    </row>
    <row r="5123" spans="14:18" x14ac:dyDescent="0.25">
      <c r="N5123" s="29">
        <v>37799</v>
      </c>
      <c r="O5123" s="30">
        <v>0.14310659018236699</v>
      </c>
      <c r="P5123" s="30">
        <v>-6.0802801028201001E-2</v>
      </c>
      <c r="Q5123" s="30">
        <v>0.108490424275625</v>
      </c>
      <c r="R5123" s="31">
        <v>3.7</v>
      </c>
    </row>
    <row r="5124" spans="14:18" x14ac:dyDescent="0.25">
      <c r="N5124" s="26">
        <v>37798</v>
      </c>
      <c r="O5124" s="27">
        <v>0.135967324358332</v>
      </c>
      <c r="P5124" s="27">
        <v>-5.9715843072198099E-2</v>
      </c>
      <c r="Q5124" s="27">
        <v>0.13108088135356599</v>
      </c>
      <c r="R5124" s="28">
        <v>3.7</v>
      </c>
    </row>
    <row r="5125" spans="14:18" x14ac:dyDescent="0.25">
      <c r="N5125" s="29">
        <v>37797</v>
      </c>
      <c r="O5125" s="30">
        <v>0.14470954341712</v>
      </c>
      <c r="P5125" s="30">
        <v>-6.7578161008794796E-2</v>
      </c>
      <c r="Q5125" s="30">
        <v>0.118232281947053</v>
      </c>
      <c r="R5125" s="31">
        <v>3.7</v>
      </c>
    </row>
    <row r="5126" spans="14:18" x14ac:dyDescent="0.25">
      <c r="N5126" s="26">
        <v>37796</v>
      </c>
      <c r="O5126" s="27">
        <v>0.140962086748182</v>
      </c>
      <c r="P5126" s="27">
        <v>-6.4580928881288593E-2</v>
      </c>
      <c r="Q5126" s="27">
        <v>0.12938271400870599</v>
      </c>
      <c r="R5126" s="28">
        <v>3.7</v>
      </c>
    </row>
    <row r="5127" spans="14:18" x14ac:dyDescent="0.25">
      <c r="N5127" s="29">
        <v>37792</v>
      </c>
      <c r="O5127" s="30">
        <v>0.14388170615443899</v>
      </c>
      <c r="P5127" s="30">
        <v>-5.70062322375448E-2</v>
      </c>
      <c r="Q5127" s="30">
        <v>0.104199324209672</v>
      </c>
      <c r="R5127" s="31">
        <v>3.7</v>
      </c>
    </row>
    <row r="5128" spans="14:18" x14ac:dyDescent="0.25">
      <c r="N5128" s="26">
        <v>37791</v>
      </c>
      <c r="O5128" s="27">
        <v>0.14447878315463</v>
      </c>
      <c r="P5128" s="27">
        <v>-6.8464638323176896E-2</v>
      </c>
      <c r="Q5128" s="27">
        <v>0.13083465464767599</v>
      </c>
      <c r="R5128" s="28">
        <v>3.7</v>
      </c>
    </row>
    <row r="5129" spans="14:18" x14ac:dyDescent="0.25">
      <c r="N5129" s="29">
        <v>37790</v>
      </c>
      <c r="O5129" s="30">
        <v>0.12750645633482899</v>
      </c>
      <c r="P5129" s="30">
        <v>-5.4585658900837497E-2</v>
      </c>
      <c r="Q5129" s="30">
        <v>0.167764047396111</v>
      </c>
      <c r="R5129" s="31">
        <v>3.7</v>
      </c>
    </row>
    <row r="5130" spans="14:18" x14ac:dyDescent="0.25">
      <c r="N5130" s="26">
        <v>37789</v>
      </c>
      <c r="O5130" s="27">
        <v>0.140921278012971</v>
      </c>
      <c r="P5130" s="27">
        <v>-6.5841438017403206E-2</v>
      </c>
      <c r="Q5130" s="27">
        <v>0.14393237661286701</v>
      </c>
      <c r="R5130" s="28">
        <v>3.7</v>
      </c>
    </row>
    <row r="5131" spans="14:18" x14ac:dyDescent="0.25">
      <c r="N5131" s="29">
        <v>37788</v>
      </c>
      <c r="O5131" s="30">
        <v>0.14964914133291199</v>
      </c>
      <c r="P5131" s="30">
        <v>-7.0224330343683902E-2</v>
      </c>
      <c r="Q5131" s="30">
        <v>0.11813782439215199</v>
      </c>
      <c r="R5131" s="31">
        <v>3.7</v>
      </c>
    </row>
    <row r="5132" spans="14:18" x14ac:dyDescent="0.25">
      <c r="N5132" s="26">
        <v>37785</v>
      </c>
      <c r="O5132" s="27">
        <v>0.14355869199643301</v>
      </c>
      <c r="P5132" s="27">
        <v>-6.4591299591837001E-2</v>
      </c>
      <c r="Q5132" s="27">
        <v>0.12933716347404001</v>
      </c>
      <c r="R5132" s="28">
        <v>3.7</v>
      </c>
    </row>
    <row r="5133" spans="14:18" x14ac:dyDescent="0.25">
      <c r="N5133" s="29">
        <v>37784</v>
      </c>
      <c r="O5133" s="30">
        <v>0.136350849862377</v>
      </c>
      <c r="P5133" s="30">
        <v>-5.8459702160500997E-2</v>
      </c>
      <c r="Q5133" s="30">
        <v>0.14580725928237301</v>
      </c>
      <c r="R5133" s="31">
        <v>3.7</v>
      </c>
    </row>
    <row r="5134" spans="14:18" x14ac:dyDescent="0.25">
      <c r="N5134" s="26">
        <v>37783</v>
      </c>
      <c r="O5134" s="27">
        <v>0.14201003465940201</v>
      </c>
      <c r="P5134" s="27">
        <v>-6.2230962075110599E-2</v>
      </c>
      <c r="Q5134" s="27">
        <v>0.13002827493928601</v>
      </c>
      <c r="R5134" s="28">
        <v>3.7</v>
      </c>
    </row>
    <row r="5135" spans="14:18" x14ac:dyDescent="0.25">
      <c r="N5135" s="29">
        <v>37782</v>
      </c>
      <c r="O5135" s="30">
        <v>0.14237770224716101</v>
      </c>
      <c r="P5135" s="30">
        <v>-6.0725691088700802E-2</v>
      </c>
      <c r="Q5135" s="30">
        <v>0.12829971917628599</v>
      </c>
      <c r="R5135" s="31">
        <v>3.7</v>
      </c>
    </row>
    <row r="5136" spans="14:18" x14ac:dyDescent="0.25">
      <c r="N5136" s="26">
        <v>37781</v>
      </c>
      <c r="O5136" s="27">
        <v>0.13638118192117599</v>
      </c>
      <c r="P5136" s="27">
        <v>-5.3912337692197103E-2</v>
      </c>
      <c r="Q5136" s="27">
        <v>0.12918795086137799</v>
      </c>
      <c r="R5136" s="28">
        <v>3.7</v>
      </c>
    </row>
    <row r="5137" spans="14:18" x14ac:dyDescent="0.25">
      <c r="N5137" s="29">
        <v>37778</v>
      </c>
      <c r="O5137" s="30">
        <v>0.123364476367643</v>
      </c>
      <c r="P5137" s="30">
        <v>-4.3074733365508801E-2</v>
      </c>
      <c r="Q5137" s="30">
        <v>0.14695450248619399</v>
      </c>
      <c r="R5137" s="31">
        <v>3.7</v>
      </c>
    </row>
    <row r="5138" spans="14:18" x14ac:dyDescent="0.25">
      <c r="N5138" s="26">
        <v>37777</v>
      </c>
      <c r="O5138" s="27">
        <v>0.14047449470801299</v>
      </c>
      <c r="P5138" s="27">
        <v>-5.8897994497332698E-2</v>
      </c>
      <c r="Q5138" s="27">
        <v>0.126078933305942</v>
      </c>
      <c r="R5138" s="28">
        <v>3.7</v>
      </c>
    </row>
    <row r="5139" spans="14:18" x14ac:dyDescent="0.25">
      <c r="N5139" s="29">
        <v>37776</v>
      </c>
      <c r="O5139" s="30">
        <v>0.15756169351338101</v>
      </c>
      <c r="P5139" s="30">
        <v>-7.7079695953464797E-2</v>
      </c>
      <c r="Q5139" s="30">
        <v>0.108957013052392</v>
      </c>
      <c r="R5139" s="31">
        <v>3.7</v>
      </c>
    </row>
    <row r="5140" spans="14:18" x14ac:dyDescent="0.25">
      <c r="N5140" s="26">
        <v>37775</v>
      </c>
      <c r="O5140" s="27">
        <v>0.12030885449228</v>
      </c>
      <c r="P5140" s="27">
        <v>-4.31734352525616E-2</v>
      </c>
      <c r="Q5140" s="27">
        <v>0.16740899122557101</v>
      </c>
      <c r="R5140" s="28">
        <v>3.7</v>
      </c>
    </row>
    <row r="5141" spans="14:18" x14ac:dyDescent="0.25">
      <c r="N5141" s="29">
        <v>37771</v>
      </c>
      <c r="O5141" s="30">
        <v>0.100552624529299</v>
      </c>
      <c r="P5141" s="30">
        <v>-2.6254136163590701E-2</v>
      </c>
      <c r="Q5141" s="30">
        <v>0.20918276929521701</v>
      </c>
      <c r="R5141" s="31">
        <v>3.7</v>
      </c>
    </row>
    <row r="5142" spans="14:18" x14ac:dyDescent="0.25">
      <c r="N5142" s="26">
        <v>37770</v>
      </c>
      <c r="O5142" s="27">
        <v>0.13313635873948601</v>
      </c>
      <c r="P5142" s="27">
        <v>-5.2064426920958799E-2</v>
      </c>
      <c r="Q5142" s="27">
        <v>0.14253135543019399</v>
      </c>
      <c r="R5142" s="28">
        <v>3.7</v>
      </c>
    </row>
    <row r="5143" spans="14:18" x14ac:dyDescent="0.25">
      <c r="N5143" s="29">
        <v>37769</v>
      </c>
      <c r="O5143" s="30">
        <v>0.12587542965783699</v>
      </c>
      <c r="P5143" s="30">
        <v>-4.8106679186584601E-2</v>
      </c>
      <c r="Q5143" s="30">
        <v>0.165387753536996</v>
      </c>
      <c r="R5143" s="31">
        <v>3.7</v>
      </c>
    </row>
    <row r="5144" spans="14:18" x14ac:dyDescent="0.25">
      <c r="N5144" s="26">
        <v>37768</v>
      </c>
      <c r="O5144" s="27">
        <v>0.12703427831108199</v>
      </c>
      <c r="P5144" s="27">
        <v>-4.9950857509997802E-2</v>
      </c>
      <c r="Q5144" s="27">
        <v>0.163363828933595</v>
      </c>
      <c r="R5144" s="28">
        <v>3.7</v>
      </c>
    </row>
    <row r="5145" spans="14:18" x14ac:dyDescent="0.25">
      <c r="N5145" s="29">
        <v>37767</v>
      </c>
      <c r="O5145" s="30">
        <v>0.12989266323242299</v>
      </c>
      <c r="P5145" s="30">
        <v>-5.0998479735398901E-2</v>
      </c>
      <c r="Q5145" s="30">
        <v>0.152506574068692</v>
      </c>
      <c r="R5145" s="31">
        <v>3.7</v>
      </c>
    </row>
    <row r="5146" spans="14:18" x14ac:dyDescent="0.25">
      <c r="N5146" s="26">
        <v>37764</v>
      </c>
      <c r="O5146" s="27">
        <v>0.139366183466236</v>
      </c>
      <c r="P5146" s="27">
        <v>-6.1108339122482799E-2</v>
      </c>
      <c r="Q5146" s="27">
        <v>0.13976423918089201</v>
      </c>
      <c r="R5146" s="28">
        <v>3.7</v>
      </c>
    </row>
    <row r="5147" spans="14:18" x14ac:dyDescent="0.25">
      <c r="N5147" s="29">
        <v>37763</v>
      </c>
      <c r="O5147" s="30">
        <v>0.113130115854466</v>
      </c>
      <c r="P5147" s="30">
        <v>-3.8659550556508701E-2</v>
      </c>
      <c r="Q5147" s="30">
        <v>0.210968699914339</v>
      </c>
      <c r="R5147" s="31">
        <v>3.7</v>
      </c>
    </row>
    <row r="5148" spans="14:18" x14ac:dyDescent="0.25">
      <c r="N5148" s="26">
        <v>37762</v>
      </c>
      <c r="O5148" s="27">
        <v>0.13874573042438701</v>
      </c>
      <c r="P5148" s="27">
        <v>-5.7504452188036598E-2</v>
      </c>
      <c r="Q5148" s="27">
        <v>0.146697666623953</v>
      </c>
      <c r="R5148" s="28">
        <v>3.7</v>
      </c>
    </row>
    <row r="5149" spans="14:18" x14ac:dyDescent="0.25">
      <c r="N5149" s="29">
        <v>37761</v>
      </c>
      <c r="O5149" s="30">
        <v>9.6412924637528097E-2</v>
      </c>
      <c r="P5149" s="30">
        <v>-2.4806385158685901E-2</v>
      </c>
      <c r="Q5149" s="30">
        <v>0.26678924355021699</v>
      </c>
      <c r="R5149" s="31">
        <v>3.7</v>
      </c>
    </row>
    <row r="5150" spans="14:18" x14ac:dyDescent="0.25">
      <c r="N5150" s="26">
        <v>37760</v>
      </c>
      <c r="O5150" s="27">
        <v>9.6576450896644003E-2</v>
      </c>
      <c r="P5150" s="27">
        <v>-2.6429351507128801E-2</v>
      </c>
      <c r="Q5150" s="27">
        <v>0.274109513372092</v>
      </c>
      <c r="R5150" s="28">
        <v>3.7</v>
      </c>
    </row>
    <row r="5151" spans="14:18" x14ac:dyDescent="0.25">
      <c r="N5151" s="29">
        <v>37757</v>
      </c>
      <c r="O5151" s="30">
        <v>0.15522720448402999</v>
      </c>
      <c r="P5151" s="30">
        <v>-6.26054016997383E-2</v>
      </c>
      <c r="Q5151" s="30">
        <v>9.30843094744052E-2</v>
      </c>
      <c r="R5151" s="31">
        <v>3.7</v>
      </c>
    </row>
    <row r="5152" spans="14:18" x14ac:dyDescent="0.25">
      <c r="N5152" s="26">
        <v>37756</v>
      </c>
      <c r="O5152" s="27">
        <v>6.0993832044215303E-2</v>
      </c>
      <c r="P5152" s="27">
        <v>5.0854299974038199E-3</v>
      </c>
      <c r="Q5152" s="27">
        <v>0.30097535361156602</v>
      </c>
      <c r="R5152" s="28">
        <v>3.7</v>
      </c>
    </row>
    <row r="5153" spans="14:18" x14ac:dyDescent="0.25">
      <c r="N5153" s="29">
        <v>37755</v>
      </c>
      <c r="O5153" s="30">
        <v>0.15003120848068299</v>
      </c>
      <c r="P5153" s="30">
        <v>-5.2038757652725601E-2</v>
      </c>
      <c r="Q5153" s="30">
        <v>7.3074363927941796E-2</v>
      </c>
      <c r="R5153" s="31">
        <v>3.7</v>
      </c>
    </row>
    <row r="5154" spans="14:18" x14ac:dyDescent="0.25">
      <c r="N5154" s="26">
        <v>37754</v>
      </c>
      <c r="O5154" s="27">
        <v>0.10001130320948701</v>
      </c>
      <c r="P5154" s="27">
        <v>-2.9007080851659699E-2</v>
      </c>
      <c r="Q5154" s="27">
        <v>0.19628723031794701</v>
      </c>
      <c r="R5154" s="28">
        <v>3.7</v>
      </c>
    </row>
    <row r="5155" spans="14:18" x14ac:dyDescent="0.25">
      <c r="N5155" s="29">
        <v>37753</v>
      </c>
      <c r="O5155" s="30">
        <v>0.13759898262505199</v>
      </c>
      <c r="P5155" s="30">
        <v>-6.10962374181288E-2</v>
      </c>
      <c r="Q5155" s="30">
        <v>0.116250742794912</v>
      </c>
      <c r="R5155" s="31">
        <v>3.7</v>
      </c>
    </row>
    <row r="5156" spans="14:18" x14ac:dyDescent="0.25">
      <c r="N5156" s="26">
        <v>37750</v>
      </c>
      <c r="O5156" s="27">
        <v>0.12904288956208601</v>
      </c>
      <c r="P5156" s="27">
        <v>-5.1453712971983E-2</v>
      </c>
      <c r="Q5156" s="27">
        <v>0.13914783942364001</v>
      </c>
      <c r="R5156" s="28">
        <v>3.7</v>
      </c>
    </row>
    <row r="5157" spans="14:18" x14ac:dyDescent="0.25">
      <c r="N5157" s="29">
        <v>37749</v>
      </c>
      <c r="O5157" s="30">
        <v>0.11779265415805799</v>
      </c>
      <c r="P5157" s="30">
        <v>-4.5453591738867101E-2</v>
      </c>
      <c r="Q5157" s="30">
        <v>0.17268800583794899</v>
      </c>
      <c r="R5157" s="31">
        <v>3.7</v>
      </c>
    </row>
    <row r="5158" spans="14:18" x14ac:dyDescent="0.25">
      <c r="N5158" s="26">
        <v>37748</v>
      </c>
      <c r="O5158" s="27">
        <v>0.12444063700296699</v>
      </c>
      <c r="P5158" s="27">
        <v>-4.9223425980290697E-2</v>
      </c>
      <c r="Q5158" s="27">
        <v>0.17125859890946599</v>
      </c>
      <c r="R5158" s="28">
        <v>3.7</v>
      </c>
    </row>
    <row r="5159" spans="14:18" x14ac:dyDescent="0.25">
      <c r="N5159" s="29">
        <v>37747</v>
      </c>
      <c r="O5159" s="30">
        <v>0.125207473158121</v>
      </c>
      <c r="P5159" s="30">
        <v>-4.9748957972559703E-2</v>
      </c>
      <c r="Q5159" s="30">
        <v>0.17248419674197499</v>
      </c>
      <c r="R5159" s="31">
        <v>3.7</v>
      </c>
    </row>
    <row r="5160" spans="14:18" x14ac:dyDescent="0.25">
      <c r="N5160" s="26">
        <v>37746</v>
      </c>
      <c r="O5160" s="27">
        <v>0.126343798070745</v>
      </c>
      <c r="P5160" s="27">
        <v>-5.2715502723000601E-2</v>
      </c>
      <c r="Q5160" s="27">
        <v>0.186858869409948</v>
      </c>
      <c r="R5160" s="28">
        <v>3.7</v>
      </c>
    </row>
    <row r="5161" spans="14:18" x14ac:dyDescent="0.25">
      <c r="N5161" s="29">
        <v>37743</v>
      </c>
      <c r="O5161" s="30">
        <v>0.122310964936199</v>
      </c>
      <c r="P5161" s="30">
        <v>-4.6372622934673202E-2</v>
      </c>
      <c r="Q5161" s="30">
        <v>0.19395620810438399</v>
      </c>
      <c r="R5161" s="31">
        <v>3.7</v>
      </c>
    </row>
    <row r="5162" spans="14:18" x14ac:dyDescent="0.25">
      <c r="N5162" s="26">
        <v>37741</v>
      </c>
      <c r="O5162" s="27">
        <v>0.12677565554248299</v>
      </c>
      <c r="P5162" s="27">
        <v>-5.2023083161906701E-2</v>
      </c>
      <c r="Q5162" s="27">
        <v>0.190528980419502</v>
      </c>
      <c r="R5162" s="28">
        <v>3.7</v>
      </c>
    </row>
    <row r="5163" spans="14:18" x14ac:dyDescent="0.25">
      <c r="N5163" s="29">
        <v>37740</v>
      </c>
      <c r="O5163" s="30">
        <v>0.13119580336239101</v>
      </c>
      <c r="P5163" s="30">
        <v>-5.4311908362977702E-2</v>
      </c>
      <c r="Q5163" s="30">
        <v>0.192619776974601</v>
      </c>
      <c r="R5163" s="31">
        <v>3.7</v>
      </c>
    </row>
    <row r="5164" spans="14:18" x14ac:dyDescent="0.25">
      <c r="N5164" s="26">
        <v>37739</v>
      </c>
      <c r="O5164" s="27">
        <v>8.5847993587695806E-3</v>
      </c>
      <c r="P5164" s="27">
        <v>5.54414931136296E-2</v>
      </c>
      <c r="Q5164" s="27">
        <v>0.41498198122723801</v>
      </c>
      <c r="R5164" s="28">
        <v>3.7</v>
      </c>
    </row>
    <row r="5165" spans="14:18" x14ac:dyDescent="0.25">
      <c r="N5165" s="29">
        <v>37736</v>
      </c>
      <c r="O5165" s="30">
        <v>0.15820526473590199</v>
      </c>
      <c r="P5165" s="30">
        <v>-8.0466409062555894E-2</v>
      </c>
      <c r="Q5165" s="30">
        <v>0.162888549643493</v>
      </c>
      <c r="R5165" s="31">
        <v>3.7</v>
      </c>
    </row>
    <row r="5166" spans="14:18" x14ac:dyDescent="0.25">
      <c r="N5166" s="26">
        <v>37735</v>
      </c>
      <c r="O5166" s="27">
        <v>0.103748433441406</v>
      </c>
      <c r="P5166" s="27">
        <v>-3.1250096707384899E-2</v>
      </c>
      <c r="Q5166" s="27">
        <v>0.25181238993476701</v>
      </c>
      <c r="R5166" s="28">
        <v>3.7</v>
      </c>
    </row>
    <row r="5167" spans="14:18" x14ac:dyDescent="0.25">
      <c r="N5167" s="29">
        <v>37734</v>
      </c>
      <c r="O5167" s="30">
        <v>0.123051934214381</v>
      </c>
      <c r="P5167" s="30">
        <v>-4.7883808181565603E-2</v>
      </c>
      <c r="Q5167" s="30">
        <v>0.219521244372161</v>
      </c>
      <c r="R5167" s="31">
        <v>3.7</v>
      </c>
    </row>
    <row r="5168" spans="14:18" x14ac:dyDescent="0.25">
      <c r="N5168" s="26">
        <v>37733</v>
      </c>
      <c r="O5168" s="27">
        <v>-1.5854803722116E-2</v>
      </c>
      <c r="P5168" s="27">
        <v>8.2589942539293706E-2</v>
      </c>
      <c r="Q5168" s="27">
        <v>0.442257860307052</v>
      </c>
      <c r="R5168" s="28">
        <v>3.7</v>
      </c>
    </row>
    <row r="5169" spans="14:18" x14ac:dyDescent="0.25">
      <c r="N5169" s="29">
        <v>37732</v>
      </c>
      <c r="O5169" s="30">
        <v>-3.1722615508171202E-2</v>
      </c>
      <c r="P5169" s="30">
        <v>0.10092418519422799</v>
      </c>
      <c r="Q5169" s="30">
        <v>0.45918634657760399</v>
      </c>
      <c r="R5169" s="31">
        <v>3.7</v>
      </c>
    </row>
    <row r="5170" spans="14:18" x14ac:dyDescent="0.25">
      <c r="N5170" s="26">
        <v>37727</v>
      </c>
      <c r="O5170" s="27">
        <v>0.13187770359066001</v>
      </c>
      <c r="P5170" s="27">
        <v>-6.3961394472170502E-2</v>
      </c>
      <c r="Q5170" s="27">
        <v>0.221689426285853</v>
      </c>
      <c r="R5170" s="28">
        <v>3.7</v>
      </c>
    </row>
    <row r="5171" spans="14:18" x14ac:dyDescent="0.25">
      <c r="N5171" s="29">
        <v>37726</v>
      </c>
      <c r="O5171" s="30">
        <v>0.12838654809699199</v>
      </c>
      <c r="P5171" s="30">
        <v>-5.7663499353516598E-2</v>
      </c>
      <c r="Q5171" s="30">
        <v>0.21851072598019</v>
      </c>
      <c r="R5171" s="31">
        <v>3.7</v>
      </c>
    </row>
    <row r="5172" spans="14:18" x14ac:dyDescent="0.25">
      <c r="N5172" s="26">
        <v>37725</v>
      </c>
      <c r="O5172" s="27">
        <v>0.17565903081848</v>
      </c>
      <c r="P5172" s="27">
        <v>-6.91226355780446E-2</v>
      </c>
      <c r="Q5172" s="27">
        <v>6.8369716517339502E-2</v>
      </c>
      <c r="R5172" s="28">
        <v>3.7</v>
      </c>
    </row>
    <row r="5173" spans="14:18" x14ac:dyDescent="0.25">
      <c r="N5173" s="29">
        <v>37722</v>
      </c>
      <c r="O5173" s="30">
        <v>0.120300550710708</v>
      </c>
      <c r="P5173" s="30">
        <v>-3.37362311109623E-2</v>
      </c>
      <c r="Q5173" s="30">
        <v>0.19358198734377799</v>
      </c>
      <c r="R5173" s="31">
        <v>3.7</v>
      </c>
    </row>
    <row r="5174" spans="14:18" x14ac:dyDescent="0.25">
      <c r="N5174" s="26">
        <v>37721</v>
      </c>
      <c r="O5174" s="27">
        <v>-2.7679780189524199E-2</v>
      </c>
      <c r="P5174" s="27">
        <v>9.0804021200657004E-2</v>
      </c>
      <c r="Q5174" s="27">
        <v>0.45399482029182198</v>
      </c>
      <c r="R5174" s="28">
        <v>3.7</v>
      </c>
    </row>
    <row r="5175" spans="14:18" x14ac:dyDescent="0.25">
      <c r="N5175" s="29">
        <v>37720</v>
      </c>
      <c r="O5175" s="30">
        <v>9.3654876552948602E-2</v>
      </c>
      <c r="P5175" s="30">
        <v>-2.6717415101635899E-2</v>
      </c>
      <c r="Q5175" s="30">
        <v>0.28913945498100102</v>
      </c>
      <c r="R5175" s="31">
        <v>3.7</v>
      </c>
    </row>
    <row r="5176" spans="14:18" x14ac:dyDescent="0.25">
      <c r="N5176" s="26">
        <v>37719</v>
      </c>
      <c r="O5176" s="27">
        <v>0.124678763317148</v>
      </c>
      <c r="P5176" s="27">
        <v>-5.0209863936047497E-2</v>
      </c>
      <c r="Q5176" s="27">
        <v>0.223101466504107</v>
      </c>
      <c r="R5176" s="28">
        <v>3.7</v>
      </c>
    </row>
    <row r="5177" spans="14:18" x14ac:dyDescent="0.25">
      <c r="N5177" s="29">
        <v>37718</v>
      </c>
      <c r="O5177" s="30">
        <v>0.139814327402807</v>
      </c>
      <c r="P5177" s="30">
        <v>-6.3299324704785304E-2</v>
      </c>
      <c r="Q5177" s="30">
        <v>0.191735666776881</v>
      </c>
      <c r="R5177" s="31">
        <v>3.7</v>
      </c>
    </row>
    <row r="5178" spans="14:18" x14ac:dyDescent="0.25">
      <c r="N5178" s="26">
        <v>37715</v>
      </c>
      <c r="O5178" s="27">
        <v>0.11999512638101401</v>
      </c>
      <c r="P5178" s="27">
        <v>-4.57922510124954E-2</v>
      </c>
      <c r="Q5178" s="27">
        <v>0.232903866746834</v>
      </c>
      <c r="R5178" s="28">
        <v>3.7</v>
      </c>
    </row>
    <row r="5179" spans="14:18" x14ac:dyDescent="0.25">
      <c r="N5179" s="29">
        <v>37714</v>
      </c>
      <c r="O5179" s="30">
        <v>0.11245597489364299</v>
      </c>
      <c r="P5179" s="30">
        <v>-4.0795110408436301E-2</v>
      </c>
      <c r="Q5179" s="30">
        <v>0.25106238680043702</v>
      </c>
      <c r="R5179" s="31">
        <v>3.7</v>
      </c>
    </row>
    <row r="5180" spans="14:18" x14ac:dyDescent="0.25">
      <c r="N5180" s="26">
        <v>37713</v>
      </c>
      <c r="O5180" s="27">
        <v>0.169138043582617</v>
      </c>
      <c r="P5180" s="27">
        <v>-6.9084576163469594E-2</v>
      </c>
      <c r="Q5180" s="27">
        <v>9.4679051477594006E-2</v>
      </c>
      <c r="R5180" s="28">
        <v>3.7</v>
      </c>
    </row>
    <row r="5181" spans="14:18" x14ac:dyDescent="0.25">
      <c r="N5181" s="29">
        <v>37712</v>
      </c>
      <c r="O5181" s="30">
        <v>0.12859697912114601</v>
      </c>
      <c r="P5181" s="30">
        <v>-5.8065857528742701E-2</v>
      </c>
      <c r="Q5181" s="30">
        <v>0.21515922101917501</v>
      </c>
      <c r="R5181" s="31">
        <v>3.7</v>
      </c>
    </row>
    <row r="5182" spans="14:18" x14ac:dyDescent="0.25">
      <c r="N5182" s="26">
        <v>37711</v>
      </c>
      <c r="O5182" s="27">
        <v>9.8160414297631497E-3</v>
      </c>
      <c r="P5182" s="27">
        <v>4.9053819348670397E-2</v>
      </c>
      <c r="Q5182" s="27">
        <v>0.426925200650971</v>
      </c>
      <c r="R5182" s="28">
        <v>3.7</v>
      </c>
    </row>
    <row r="5183" spans="14:18" x14ac:dyDescent="0.25">
      <c r="N5183" s="29">
        <v>37708</v>
      </c>
      <c r="O5183" s="30">
        <v>0.12897509902322299</v>
      </c>
      <c r="P5183" s="30">
        <v>-5.9983377255326403E-2</v>
      </c>
      <c r="Q5183" s="30">
        <v>0.21632810654425599</v>
      </c>
      <c r="R5183" s="31">
        <v>3.7</v>
      </c>
    </row>
    <row r="5184" spans="14:18" x14ac:dyDescent="0.25">
      <c r="N5184" s="26">
        <v>37707</v>
      </c>
      <c r="O5184" s="27">
        <v>7.0689846671183706E-2</v>
      </c>
      <c r="P5184" s="27">
        <v>-8.3492910013353693E-3</v>
      </c>
      <c r="Q5184" s="27">
        <v>0.33395096155714699</v>
      </c>
      <c r="R5184" s="28">
        <v>3.7</v>
      </c>
    </row>
    <row r="5185" spans="14:18" x14ac:dyDescent="0.25">
      <c r="N5185" s="29">
        <v>37706</v>
      </c>
      <c r="O5185" s="30">
        <v>8.8711029044678605E-2</v>
      </c>
      <c r="P5185" s="30">
        <v>-2.40863331967665E-2</v>
      </c>
      <c r="Q5185" s="30">
        <v>0.29628986673304802</v>
      </c>
      <c r="R5185" s="31">
        <v>3.7</v>
      </c>
    </row>
    <row r="5186" spans="14:18" x14ac:dyDescent="0.25">
      <c r="N5186" s="26">
        <v>37705</v>
      </c>
      <c r="O5186" s="27">
        <v>0.12862870222922601</v>
      </c>
      <c r="P5186" s="27">
        <v>-5.6524096798260003E-2</v>
      </c>
      <c r="Q5186" s="27">
        <v>0.21040578409899099</v>
      </c>
      <c r="R5186" s="28">
        <v>3.7</v>
      </c>
    </row>
    <row r="5187" spans="14:18" x14ac:dyDescent="0.25">
      <c r="N5187" s="29">
        <v>37701</v>
      </c>
      <c r="O5187" s="30">
        <v>0.15053784060971101</v>
      </c>
      <c r="P5187" s="30">
        <v>-7.3576152728192998E-2</v>
      </c>
      <c r="Q5187" s="30">
        <v>0.15592899215671999</v>
      </c>
      <c r="R5187" s="31">
        <v>3.7</v>
      </c>
    </row>
    <row r="5188" spans="14:18" x14ac:dyDescent="0.25">
      <c r="N5188" s="26">
        <v>37700</v>
      </c>
      <c r="O5188" s="27">
        <v>0.13479068928528901</v>
      </c>
      <c r="P5188" s="27">
        <v>-6.41337533179408E-2</v>
      </c>
      <c r="Q5188" s="27">
        <v>0.20005555975844799</v>
      </c>
      <c r="R5188" s="28">
        <v>3.7</v>
      </c>
    </row>
    <row r="5189" spans="14:18" x14ac:dyDescent="0.25">
      <c r="N5189" s="29">
        <v>37699</v>
      </c>
      <c r="O5189" s="30">
        <v>0.12910341298873701</v>
      </c>
      <c r="P5189" s="30">
        <v>-5.5711843668194497E-2</v>
      </c>
      <c r="Q5189" s="30">
        <v>0.212602583023599</v>
      </c>
      <c r="R5189" s="31">
        <v>3.7</v>
      </c>
    </row>
    <row r="5190" spans="14:18" x14ac:dyDescent="0.25">
      <c r="N5190" s="26">
        <v>37698</v>
      </c>
      <c r="O5190" s="27">
        <v>0.117956982526756</v>
      </c>
      <c r="P5190" s="27">
        <v>-4.3713913179189698E-2</v>
      </c>
      <c r="Q5190" s="27">
        <v>0.225604976064016</v>
      </c>
      <c r="R5190" s="28">
        <v>3.7</v>
      </c>
    </row>
    <row r="5191" spans="14:18" x14ac:dyDescent="0.25">
      <c r="N5191" s="29">
        <v>37697</v>
      </c>
      <c r="O5191" s="30">
        <v>0.12219669063557401</v>
      </c>
      <c r="P5191" s="30">
        <v>-4.6256059636865902E-2</v>
      </c>
      <c r="Q5191" s="30">
        <v>0.20996792031278999</v>
      </c>
      <c r="R5191" s="31">
        <v>3.7</v>
      </c>
    </row>
    <row r="5192" spans="14:18" x14ac:dyDescent="0.25">
      <c r="N5192" s="26">
        <v>37694</v>
      </c>
      <c r="O5192" s="27">
        <v>9.5667033527324405E-2</v>
      </c>
      <c r="P5192" s="27">
        <v>-2.3348406891439199E-2</v>
      </c>
      <c r="Q5192" s="27">
        <v>0.26736447030838201</v>
      </c>
      <c r="R5192" s="28">
        <v>3.7</v>
      </c>
    </row>
    <row r="5193" spans="14:18" x14ac:dyDescent="0.25">
      <c r="N5193" s="29">
        <v>37693</v>
      </c>
      <c r="O5193" s="30">
        <v>0.10991897401429</v>
      </c>
      <c r="P5193" s="30">
        <v>-3.7646997321932503E-2</v>
      </c>
      <c r="Q5193" s="30">
        <v>0.24871199959391199</v>
      </c>
      <c r="R5193" s="31">
        <v>3.7</v>
      </c>
    </row>
    <row r="5194" spans="14:18" x14ac:dyDescent="0.25">
      <c r="N5194" s="26">
        <v>37692</v>
      </c>
      <c r="O5194" s="27">
        <v>0.108796778569132</v>
      </c>
      <c r="P5194" s="27">
        <v>-3.5575700032417903E-2</v>
      </c>
      <c r="Q5194" s="27">
        <v>0.242028809643514</v>
      </c>
      <c r="R5194" s="28">
        <v>3.7</v>
      </c>
    </row>
    <row r="5195" spans="14:18" x14ac:dyDescent="0.25">
      <c r="N5195" s="29">
        <v>37691</v>
      </c>
      <c r="O5195" s="30">
        <v>0.131320169208996</v>
      </c>
      <c r="P5195" s="30">
        <v>-5.8607492909029502E-2</v>
      </c>
      <c r="Q5195" s="30">
        <v>0.20876654087112301</v>
      </c>
      <c r="R5195" s="31">
        <v>3.7</v>
      </c>
    </row>
    <row r="5196" spans="14:18" x14ac:dyDescent="0.25">
      <c r="N5196" s="26">
        <v>37690</v>
      </c>
      <c r="O5196" s="27">
        <v>0.122948542950061</v>
      </c>
      <c r="P5196" s="27">
        <v>-5.0820928979503903E-2</v>
      </c>
      <c r="Q5196" s="27">
        <v>0.22176647594191101</v>
      </c>
      <c r="R5196" s="28">
        <v>3.7</v>
      </c>
    </row>
    <row r="5197" spans="14:18" x14ac:dyDescent="0.25">
      <c r="N5197" s="29">
        <v>37687</v>
      </c>
      <c r="O5197" s="30">
        <v>6.4214498570115006E-2</v>
      </c>
      <c r="P5197" s="30">
        <v>4.6981675625021001E-3</v>
      </c>
      <c r="Q5197" s="30">
        <v>0.335144192569792</v>
      </c>
      <c r="R5197" s="31">
        <v>3.7</v>
      </c>
    </row>
    <row r="5198" spans="14:18" x14ac:dyDescent="0.25">
      <c r="N5198" s="26">
        <v>37686</v>
      </c>
      <c r="O5198" s="27">
        <v>0.13442715196288499</v>
      </c>
      <c r="P5198" s="27">
        <v>-6.1901674622698299E-2</v>
      </c>
      <c r="Q5198" s="27">
        <v>0.20097758436670499</v>
      </c>
      <c r="R5198" s="28">
        <v>3.7</v>
      </c>
    </row>
    <row r="5199" spans="14:18" x14ac:dyDescent="0.25">
      <c r="N5199" s="29">
        <v>37685</v>
      </c>
      <c r="O5199" s="30">
        <v>3.3841555817583503E-2</v>
      </c>
      <c r="P5199" s="30">
        <v>3.5834513903342198E-2</v>
      </c>
      <c r="Q5199" s="30">
        <v>0.37931394833643001</v>
      </c>
      <c r="R5199" s="31">
        <v>3.7</v>
      </c>
    </row>
    <row r="5200" spans="14:18" x14ac:dyDescent="0.25">
      <c r="N5200" s="26">
        <v>37684</v>
      </c>
      <c r="O5200" s="27">
        <v>7.6213689332312998E-2</v>
      </c>
      <c r="P5200" s="27">
        <v>-4.2891019831040296E-3</v>
      </c>
      <c r="Q5200" s="27">
        <v>0.31016198873286499</v>
      </c>
      <c r="R5200" s="28">
        <v>3.7</v>
      </c>
    </row>
    <row r="5201" spans="14:18" x14ac:dyDescent="0.25">
      <c r="N5201" s="29">
        <v>37683</v>
      </c>
      <c r="O5201" s="30">
        <v>0.13113358871573</v>
      </c>
      <c r="P5201" s="30">
        <v>-5.1965357899969103E-2</v>
      </c>
      <c r="Q5201" s="30">
        <v>0.19933426113827599</v>
      </c>
      <c r="R5201" s="31">
        <v>3.7</v>
      </c>
    </row>
    <row r="5202" spans="14:18" x14ac:dyDescent="0.25">
      <c r="N5202" s="26">
        <v>37680</v>
      </c>
      <c r="O5202" s="27">
        <v>8.5658157985447306E-2</v>
      </c>
      <c r="P5202" s="27">
        <v>-1.05986937533998E-2</v>
      </c>
      <c r="Q5202" s="27">
        <v>0.28415567678541997</v>
      </c>
      <c r="R5202" s="28">
        <v>3.7</v>
      </c>
    </row>
    <row r="5203" spans="14:18" x14ac:dyDescent="0.25">
      <c r="N5203" s="29">
        <v>37679</v>
      </c>
      <c r="O5203" s="30">
        <v>8.7962750449223401E-2</v>
      </c>
      <c r="P5203" s="30">
        <v>-1.41045993903179E-2</v>
      </c>
      <c r="Q5203" s="30">
        <v>0.28470730198817001</v>
      </c>
      <c r="R5203" s="31">
        <v>3.7</v>
      </c>
    </row>
    <row r="5204" spans="14:18" x14ac:dyDescent="0.25">
      <c r="N5204" s="26">
        <v>37678</v>
      </c>
      <c r="O5204" s="27">
        <v>0.110424531208763</v>
      </c>
      <c r="P5204" s="27">
        <v>-3.4077044222467802E-2</v>
      </c>
      <c r="Q5204" s="27">
        <v>0.231980344755368</v>
      </c>
      <c r="R5204" s="28">
        <v>3.7</v>
      </c>
    </row>
    <row r="5205" spans="14:18" x14ac:dyDescent="0.25">
      <c r="N5205" s="29">
        <v>37677</v>
      </c>
      <c r="O5205" s="30">
        <v>9.7317567278953507E-2</v>
      </c>
      <c r="P5205" s="30">
        <v>-2.3858395288885802E-2</v>
      </c>
      <c r="Q5205" s="30">
        <v>0.26974338181619101</v>
      </c>
      <c r="R5205" s="31">
        <v>3.7</v>
      </c>
    </row>
    <row r="5206" spans="14:18" x14ac:dyDescent="0.25">
      <c r="N5206" s="26">
        <v>37676</v>
      </c>
      <c r="O5206" s="27">
        <v>0.104330644554907</v>
      </c>
      <c r="P5206" s="27">
        <v>-2.92244011373749E-2</v>
      </c>
      <c r="Q5206" s="27">
        <v>0.25090538431699599</v>
      </c>
      <c r="R5206" s="28">
        <v>3.7</v>
      </c>
    </row>
    <row r="5207" spans="14:18" x14ac:dyDescent="0.25">
      <c r="N5207" s="29">
        <v>37673</v>
      </c>
      <c r="O5207" s="30">
        <v>7.5801499694383795E-2</v>
      </c>
      <c r="P5207" s="30">
        <v>-2.0412336185711799E-3</v>
      </c>
      <c r="Q5207" s="30">
        <v>0.29460681408054401</v>
      </c>
      <c r="R5207" s="31">
        <v>3.7</v>
      </c>
    </row>
    <row r="5208" spans="14:18" x14ac:dyDescent="0.25">
      <c r="N5208" s="26">
        <v>37672</v>
      </c>
      <c r="O5208" s="27">
        <v>0.10743645547012499</v>
      </c>
      <c r="P5208" s="27">
        <v>-3.34321179265782E-2</v>
      </c>
      <c r="Q5208" s="27">
        <v>0.23931081148126199</v>
      </c>
      <c r="R5208" s="28">
        <v>3.7</v>
      </c>
    </row>
    <row r="5209" spans="14:18" x14ac:dyDescent="0.25">
      <c r="N5209" s="29">
        <v>37671</v>
      </c>
      <c r="O5209" s="30">
        <v>8.4850393486064907E-2</v>
      </c>
      <c r="P5209" s="30">
        <v>-1.36065216716174E-2</v>
      </c>
      <c r="Q5209" s="30">
        <v>0.27813687810372101</v>
      </c>
      <c r="R5209" s="31">
        <v>3.7</v>
      </c>
    </row>
    <row r="5210" spans="14:18" x14ac:dyDescent="0.25">
      <c r="N5210" s="26">
        <v>37670</v>
      </c>
      <c r="O5210" s="27">
        <v>6.0146531078818302E-2</v>
      </c>
      <c r="P5210" s="27">
        <v>9.4954837171238506E-3</v>
      </c>
      <c r="Q5210" s="27">
        <v>0.31820439319974497</v>
      </c>
      <c r="R5210" s="28">
        <v>3.7</v>
      </c>
    </row>
    <row r="5211" spans="14:18" x14ac:dyDescent="0.25">
      <c r="N5211" s="29">
        <v>37669</v>
      </c>
      <c r="O5211" s="30">
        <v>0.117703238903452</v>
      </c>
      <c r="P5211" s="30">
        <v>-4.25165246594938E-2</v>
      </c>
      <c r="Q5211" s="30">
        <v>0.210189627109021</v>
      </c>
      <c r="R5211" s="31">
        <v>3.7</v>
      </c>
    </row>
    <row r="5212" spans="14:18" x14ac:dyDescent="0.25">
      <c r="N5212" s="26">
        <v>37666</v>
      </c>
      <c r="O5212" s="27">
        <v>7.2603802786092103E-2</v>
      </c>
      <c r="P5212" s="27">
        <v>-1.61962774898461E-3</v>
      </c>
      <c r="Q5212" s="27">
        <v>0.30328471175370197</v>
      </c>
      <c r="R5212" s="28">
        <v>3.7</v>
      </c>
    </row>
    <row r="5213" spans="14:18" x14ac:dyDescent="0.25">
      <c r="N5213" s="29">
        <v>37665</v>
      </c>
      <c r="O5213" s="30">
        <v>7.7417642798135705E-2</v>
      </c>
      <c r="P5213" s="30">
        <v>-5.9537064413399503E-3</v>
      </c>
      <c r="Q5213" s="30">
        <v>0.29570009515498402</v>
      </c>
      <c r="R5213" s="31">
        <v>3.7</v>
      </c>
    </row>
    <row r="5214" spans="14:18" x14ac:dyDescent="0.25">
      <c r="N5214" s="26">
        <v>37664</v>
      </c>
      <c r="O5214" s="27">
        <v>9.9537758660080897E-2</v>
      </c>
      <c r="P5214" s="27">
        <v>-2.5438983797264801E-2</v>
      </c>
      <c r="Q5214" s="27">
        <v>0.25212334698686201</v>
      </c>
      <c r="R5214" s="28">
        <v>3.7</v>
      </c>
    </row>
    <row r="5215" spans="14:18" x14ac:dyDescent="0.25">
      <c r="N5215" s="29">
        <v>37663</v>
      </c>
      <c r="O5215" s="30">
        <v>0.122248673459545</v>
      </c>
      <c r="P5215" s="30">
        <v>-3.98388984963629E-2</v>
      </c>
      <c r="Q5215" s="30">
        <v>0.20390806892851901</v>
      </c>
      <c r="R5215" s="31">
        <v>3.7</v>
      </c>
    </row>
    <row r="5216" spans="14:18" x14ac:dyDescent="0.25">
      <c r="N5216" s="26">
        <v>37662</v>
      </c>
      <c r="O5216" s="27">
        <v>0.140735448774125</v>
      </c>
      <c r="P5216" s="27">
        <v>-5.8567540495281303E-2</v>
      </c>
      <c r="Q5216" s="27">
        <v>0.171635859452683</v>
      </c>
      <c r="R5216" s="28">
        <v>3.7</v>
      </c>
    </row>
    <row r="5217" spans="14:18" x14ac:dyDescent="0.25">
      <c r="N5217" s="29">
        <v>37659</v>
      </c>
      <c r="O5217" s="30">
        <v>0.104914844508313</v>
      </c>
      <c r="P5217" s="30">
        <v>-2.83572681452108E-2</v>
      </c>
      <c r="Q5217" s="30">
        <v>0.24039386798373799</v>
      </c>
      <c r="R5217" s="31">
        <v>3.7</v>
      </c>
    </row>
    <row r="5218" spans="14:18" x14ac:dyDescent="0.25">
      <c r="N5218" s="26">
        <v>37658</v>
      </c>
      <c r="O5218" s="27">
        <v>9.7922777586074705E-2</v>
      </c>
      <c r="P5218" s="27">
        <v>-2.30247932392517E-2</v>
      </c>
      <c r="Q5218" s="27">
        <v>0.261096648164787</v>
      </c>
      <c r="R5218" s="28">
        <v>3.7</v>
      </c>
    </row>
    <row r="5219" spans="14:18" x14ac:dyDescent="0.25">
      <c r="N5219" s="29">
        <v>37657</v>
      </c>
      <c r="O5219" s="30">
        <v>0.11476438627586399</v>
      </c>
      <c r="P5219" s="30">
        <v>-3.7638251891955E-2</v>
      </c>
      <c r="Q5219" s="30">
        <v>0.21078120169662901</v>
      </c>
      <c r="R5219" s="31">
        <v>3.7</v>
      </c>
    </row>
    <row r="5220" spans="14:18" x14ac:dyDescent="0.25">
      <c r="N5220" s="26">
        <v>37656</v>
      </c>
      <c r="O5220" s="27">
        <v>0.12755838752301901</v>
      </c>
      <c r="P5220" s="27">
        <v>-5.26537673142006E-2</v>
      </c>
      <c r="Q5220" s="27">
        <v>0.19282764863723201</v>
      </c>
      <c r="R5220" s="28">
        <v>3.7</v>
      </c>
    </row>
    <row r="5221" spans="14:18" x14ac:dyDescent="0.25">
      <c r="N5221" s="29">
        <v>37655</v>
      </c>
      <c r="O5221" s="30">
        <v>5.3615753706173198E-2</v>
      </c>
      <c r="P5221" s="30">
        <v>1.54846769841211E-2</v>
      </c>
      <c r="Q5221" s="30">
        <v>0.32998113368757298</v>
      </c>
      <c r="R5221" s="31">
        <v>3.7</v>
      </c>
    </row>
    <row r="5222" spans="14:18" x14ac:dyDescent="0.25">
      <c r="N5222" s="26">
        <v>37652</v>
      </c>
      <c r="O5222" s="27">
        <v>0.111379417009019</v>
      </c>
      <c r="P5222" s="27">
        <v>-3.7429508349040803E-2</v>
      </c>
      <c r="Q5222" s="27">
        <v>0.21740036530180501</v>
      </c>
      <c r="R5222" s="28">
        <v>3.7</v>
      </c>
    </row>
    <row r="5223" spans="14:18" x14ac:dyDescent="0.25">
      <c r="N5223" s="29">
        <v>37651</v>
      </c>
      <c r="O5223" s="30">
        <v>3.6087116478864298E-2</v>
      </c>
      <c r="P5223" s="30">
        <v>3.1084558303271399E-2</v>
      </c>
      <c r="Q5223" s="30">
        <v>0.35868175292249199</v>
      </c>
      <c r="R5223" s="31">
        <v>3.7</v>
      </c>
    </row>
    <row r="5224" spans="14:18" x14ac:dyDescent="0.25">
      <c r="N5224" s="26">
        <v>37650</v>
      </c>
      <c r="O5224" s="27">
        <v>9.5074038598036703E-2</v>
      </c>
      <c r="P5224" s="27">
        <v>-2.0732426211313E-2</v>
      </c>
      <c r="Q5224" s="27">
        <v>0.25569806645993898</v>
      </c>
      <c r="R5224" s="28">
        <v>3.7</v>
      </c>
    </row>
    <row r="5225" spans="14:18" x14ac:dyDescent="0.25">
      <c r="N5225" s="29">
        <v>37649</v>
      </c>
      <c r="O5225" s="30">
        <v>0.131196674989566</v>
      </c>
      <c r="P5225" s="30">
        <v>-5.15380025579463E-2</v>
      </c>
      <c r="Q5225" s="30">
        <v>0.183984267385738</v>
      </c>
      <c r="R5225" s="31">
        <v>3.7</v>
      </c>
    </row>
    <row r="5226" spans="14:18" x14ac:dyDescent="0.25">
      <c r="N5226" s="26">
        <v>37648</v>
      </c>
      <c r="O5226" s="27">
        <v>2.1777483683841602E-2</v>
      </c>
      <c r="P5226" s="27">
        <v>4.7303074830481899E-2</v>
      </c>
      <c r="Q5226" s="27">
        <v>0.38442750175051299</v>
      </c>
      <c r="R5226" s="28">
        <v>3.7</v>
      </c>
    </row>
    <row r="5227" spans="14:18" x14ac:dyDescent="0.25">
      <c r="N5227" s="29">
        <v>37645</v>
      </c>
      <c r="O5227" s="30">
        <v>0.11657606500348</v>
      </c>
      <c r="P5227" s="30">
        <v>-3.9681248093744403E-2</v>
      </c>
      <c r="Q5227" s="30">
        <v>0.21861403216053901</v>
      </c>
      <c r="R5227" s="31">
        <v>3.7</v>
      </c>
    </row>
    <row r="5228" spans="14:18" x14ac:dyDescent="0.25">
      <c r="N5228" s="26">
        <v>37644</v>
      </c>
      <c r="O5228" s="27">
        <v>5.20305565910643E-2</v>
      </c>
      <c r="P5228" s="27">
        <v>1.20908953901794E-2</v>
      </c>
      <c r="Q5228" s="27">
        <v>0.35162719223795202</v>
      </c>
      <c r="R5228" s="28">
        <v>3.7</v>
      </c>
    </row>
    <row r="5229" spans="14:18" x14ac:dyDescent="0.25">
      <c r="N5229" s="29">
        <v>37643</v>
      </c>
      <c r="O5229" s="30">
        <v>6.61703266973592E-2</v>
      </c>
      <c r="P5229" s="30">
        <v>5.40073676515238E-4</v>
      </c>
      <c r="Q5229" s="30">
        <v>0.32675418778439103</v>
      </c>
      <c r="R5229" s="31">
        <v>3.7</v>
      </c>
    </row>
    <row r="5230" spans="14:18" x14ac:dyDescent="0.25">
      <c r="N5230" s="26">
        <v>37642</v>
      </c>
      <c r="O5230" s="27">
        <v>0.10323049067573099</v>
      </c>
      <c r="P5230" s="27">
        <v>-2.6891910678752799E-2</v>
      </c>
      <c r="Q5230" s="27">
        <v>0.23204444788529199</v>
      </c>
      <c r="R5230" s="28">
        <v>3.7</v>
      </c>
    </row>
    <row r="5231" spans="14:18" x14ac:dyDescent="0.25">
      <c r="N5231" s="29">
        <v>37641</v>
      </c>
      <c r="O5231" s="30">
        <v>0.14378356248987501</v>
      </c>
      <c r="P5231" s="30">
        <v>-6.17825715868296E-2</v>
      </c>
      <c r="Q5231" s="30">
        <v>0.14043352778158399</v>
      </c>
      <c r="R5231" s="31">
        <v>3.7</v>
      </c>
    </row>
    <row r="5232" spans="14:18" x14ac:dyDescent="0.25">
      <c r="N5232" s="26">
        <v>37638</v>
      </c>
      <c r="O5232" s="27">
        <v>8.3981381498826599E-2</v>
      </c>
      <c r="P5232" s="27">
        <v>-2.22890664700971E-2</v>
      </c>
      <c r="Q5232" s="27">
        <v>0.27718962774391098</v>
      </c>
      <c r="R5232" s="28">
        <v>3.7</v>
      </c>
    </row>
    <row r="5233" spans="14:18" x14ac:dyDescent="0.25">
      <c r="N5233" s="29">
        <v>37637</v>
      </c>
      <c r="O5233" s="30">
        <v>8.90381261790016E-2</v>
      </c>
      <c r="P5233" s="30">
        <v>-2.4013734846484801E-2</v>
      </c>
      <c r="Q5233" s="30">
        <v>0.254516713891072</v>
      </c>
      <c r="R5233" s="31">
        <v>3.7</v>
      </c>
    </row>
    <row r="5234" spans="14:18" x14ac:dyDescent="0.25">
      <c r="N5234" s="26">
        <v>37636</v>
      </c>
      <c r="O5234" s="27">
        <v>7.4232672082590004E-2</v>
      </c>
      <c r="P5234" s="27">
        <v>-1.46824904938601E-2</v>
      </c>
      <c r="Q5234" s="27">
        <v>0.28889487354360499</v>
      </c>
      <c r="R5234" s="28">
        <v>3.7</v>
      </c>
    </row>
    <row r="5235" spans="14:18" x14ac:dyDescent="0.25">
      <c r="N5235" s="29">
        <v>37635</v>
      </c>
      <c r="O5235" s="30">
        <v>0.13660642453195701</v>
      </c>
      <c r="P5235" s="30">
        <v>-6.6974632845008805E-2</v>
      </c>
      <c r="Q5235" s="30">
        <v>0.167402392588794</v>
      </c>
      <c r="R5235" s="31">
        <v>3.7</v>
      </c>
    </row>
    <row r="5236" spans="14:18" x14ac:dyDescent="0.25">
      <c r="N5236" s="26">
        <v>37634</v>
      </c>
      <c r="O5236" s="27">
        <v>7.3123409703283501E-2</v>
      </c>
      <c r="P5236" s="27">
        <v>-1.3115607215787001E-2</v>
      </c>
      <c r="Q5236" s="27">
        <v>0.30279257902969597</v>
      </c>
      <c r="R5236" s="28">
        <v>3.7</v>
      </c>
    </row>
    <row r="5237" spans="14:18" x14ac:dyDescent="0.25">
      <c r="N5237" s="29">
        <v>37631</v>
      </c>
      <c r="O5237" s="30">
        <v>8.4798379926968995E-2</v>
      </c>
      <c r="P5237" s="30">
        <v>-1.6101512256322802E-2</v>
      </c>
      <c r="Q5237" s="30">
        <v>0.26710140623663398</v>
      </c>
      <c r="R5237" s="31">
        <v>3.7</v>
      </c>
    </row>
    <row r="5238" spans="14:18" x14ac:dyDescent="0.25">
      <c r="N5238" s="26">
        <v>37630</v>
      </c>
      <c r="O5238" s="27">
        <v>9.7087507294815897E-2</v>
      </c>
      <c r="P5238" s="27">
        <v>-2.3945722168409001E-2</v>
      </c>
      <c r="Q5238" s="27">
        <v>0.23944565614001001</v>
      </c>
      <c r="R5238" s="28">
        <v>3.7</v>
      </c>
    </row>
    <row r="5239" spans="14:18" x14ac:dyDescent="0.25">
      <c r="N5239" s="29">
        <v>37629</v>
      </c>
      <c r="O5239" s="30">
        <v>3.9369909363870602E-2</v>
      </c>
      <c r="P5239" s="30">
        <v>2.6428891269675601E-2</v>
      </c>
      <c r="Q5239" s="30">
        <v>0.351756193447127</v>
      </c>
      <c r="R5239" s="31">
        <v>3.7</v>
      </c>
    </row>
    <row r="5240" spans="14:18" x14ac:dyDescent="0.25">
      <c r="N5240" s="26">
        <v>37628</v>
      </c>
      <c r="O5240" s="27">
        <v>0.115169891025244</v>
      </c>
      <c r="P5240" s="27">
        <v>-3.3822532855705099E-2</v>
      </c>
      <c r="Q5240" s="27">
        <v>0.187665555318416</v>
      </c>
      <c r="R5240" s="28">
        <v>3.7</v>
      </c>
    </row>
    <row r="5241" spans="14:18" x14ac:dyDescent="0.25">
      <c r="N5241" s="29">
        <v>37624</v>
      </c>
      <c r="O5241" s="30">
        <v>4.1097374425447399E-2</v>
      </c>
      <c r="P5241" s="30">
        <v>2.9094993147619898E-2</v>
      </c>
      <c r="Q5241" s="30">
        <v>0.33637147068177198</v>
      </c>
      <c r="R5241" s="31">
        <v>3.7</v>
      </c>
    </row>
    <row r="5242" spans="14:18" x14ac:dyDescent="0.25">
      <c r="N5242" s="26">
        <v>37623</v>
      </c>
      <c r="O5242" s="27">
        <v>5.7044819130886E-2</v>
      </c>
      <c r="P5242" s="27">
        <v>1.89539158402839E-2</v>
      </c>
      <c r="Q5242" s="27">
        <v>0.29951704165342502</v>
      </c>
      <c r="R5242" s="28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AA61-8007-4777-A429-33CD1B10D0DF}">
  <sheetPr codeName="Hoja2"/>
  <dimension ref="B1:AM57"/>
  <sheetViews>
    <sheetView zoomScale="145" zoomScaleNormal="145" workbookViewId="0">
      <pane xSplit="3" ySplit="23" topLeftCell="D33" activePane="bottomRight" state="frozen"/>
      <selection pane="topRight" activeCell="D1" sqref="D1"/>
      <selection pane="bottomLeft" activeCell="A24" sqref="A24"/>
      <selection pane="bottomRight" activeCell="AB40" sqref="AB40"/>
    </sheetView>
  </sheetViews>
  <sheetFormatPr baseColWidth="10" defaultRowHeight="15" x14ac:dyDescent="0.25"/>
  <cols>
    <col min="1" max="1" width="2.42578125" customWidth="1"/>
    <col min="3" max="3" width="3.7109375" bestFit="1" customWidth="1"/>
    <col min="4" max="4" width="3.5703125" bestFit="1" customWidth="1"/>
    <col min="5" max="5" width="3.7109375" bestFit="1" customWidth="1"/>
    <col min="6" max="7" width="3.5703125" hidden="1" customWidth="1"/>
    <col min="8" max="8" width="4.28515625" hidden="1" customWidth="1"/>
    <col min="9" max="9" width="3.140625" hidden="1" customWidth="1"/>
    <col min="10" max="11" width="3" hidden="1" customWidth="1"/>
    <col min="12" max="12" width="3.28515625" hidden="1" customWidth="1"/>
    <col min="13" max="13" width="3.85546875" hidden="1" customWidth="1"/>
    <col min="14" max="14" width="3.42578125" hidden="1" customWidth="1"/>
    <col min="15" max="15" width="2" hidden="1" customWidth="1"/>
    <col min="16" max="16" width="3.28515625" hidden="1" customWidth="1"/>
    <col min="17" max="17" width="3.42578125" hidden="1" customWidth="1"/>
    <col min="18" max="18" width="3.7109375" hidden="1" customWidth="1"/>
    <col min="19" max="19" width="2" hidden="1" customWidth="1"/>
    <col min="20" max="21" width="2.85546875" hidden="1" customWidth="1"/>
    <col min="22" max="22" width="8.42578125" bestFit="1" customWidth="1"/>
    <col min="23" max="23" width="4.28515625" bestFit="1" customWidth="1"/>
    <col min="24" max="24" width="11.42578125" style="7"/>
    <col min="25" max="25" width="11.42578125" style="8"/>
    <col min="26" max="26" width="4.28515625" bestFit="1" customWidth="1"/>
    <col min="27" max="27" width="3.85546875" bestFit="1" customWidth="1"/>
    <col min="28" max="28" width="5" bestFit="1" customWidth="1"/>
    <col min="29" max="29" width="3.7109375" bestFit="1" customWidth="1"/>
    <col min="30" max="30" width="4.5703125" bestFit="1" customWidth="1"/>
    <col min="31" max="31" width="11.42578125" style="7"/>
    <col min="32" max="32" width="11.42578125" style="8"/>
    <col min="33" max="36" width="2.7109375" customWidth="1"/>
    <col min="37" max="37" width="3" customWidth="1"/>
    <col min="38" max="38" width="13.42578125" style="7" bestFit="1" customWidth="1"/>
    <col min="39" max="39" width="18.5703125" style="8" bestFit="1" customWidth="1"/>
  </cols>
  <sheetData>
    <row r="1" spans="2:39" s="4" customFormat="1" x14ac:dyDescent="0.25">
      <c r="B1" s="4" t="s">
        <v>25</v>
      </c>
      <c r="C1" s="21" t="s">
        <v>26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 t="s">
        <v>0</v>
      </c>
      <c r="W1" s="21"/>
      <c r="X1" s="5" t="s">
        <v>104</v>
      </c>
      <c r="Y1" s="6" t="s">
        <v>105</v>
      </c>
      <c r="Z1" s="21" t="s">
        <v>4</v>
      </c>
      <c r="AA1" s="21"/>
      <c r="AB1" s="21"/>
      <c r="AC1" s="21"/>
      <c r="AD1" s="21"/>
      <c r="AE1" s="5" t="s">
        <v>109</v>
      </c>
      <c r="AF1" s="6" t="s">
        <v>110</v>
      </c>
      <c r="AG1" s="21" t="s">
        <v>111</v>
      </c>
      <c r="AH1" s="21"/>
      <c r="AI1" s="21"/>
      <c r="AJ1" s="21"/>
      <c r="AK1" s="21"/>
      <c r="AL1" s="5" t="s">
        <v>113</v>
      </c>
      <c r="AM1" s="6" t="s">
        <v>114</v>
      </c>
    </row>
    <row r="2" spans="2:39" hidden="1" x14ac:dyDescent="0.25">
      <c r="B2">
        <v>1</v>
      </c>
      <c r="C2" t="s">
        <v>27</v>
      </c>
      <c r="D2" t="s">
        <v>30</v>
      </c>
      <c r="E2" t="s">
        <v>33</v>
      </c>
      <c r="F2" t="s">
        <v>36</v>
      </c>
      <c r="G2" t="s">
        <v>39</v>
      </c>
      <c r="H2" t="s">
        <v>46</v>
      </c>
      <c r="I2" t="s">
        <v>48</v>
      </c>
      <c r="J2" t="s">
        <v>49</v>
      </c>
      <c r="K2" t="s">
        <v>52</v>
      </c>
      <c r="L2" t="s">
        <v>57</v>
      </c>
      <c r="M2" t="s">
        <v>59</v>
      </c>
      <c r="N2" t="s">
        <v>62</v>
      </c>
      <c r="O2">
        <v>1</v>
      </c>
      <c r="P2" t="s">
        <v>73</v>
      </c>
      <c r="Q2" t="s">
        <v>74</v>
      </c>
      <c r="R2" t="s">
        <v>82</v>
      </c>
      <c r="S2">
        <v>2</v>
      </c>
      <c r="T2" t="s">
        <v>89</v>
      </c>
      <c r="U2" t="s">
        <v>97</v>
      </c>
    </row>
    <row r="3" spans="2:39" hidden="1" x14ac:dyDescent="0.25">
      <c r="B3">
        <v>2</v>
      </c>
      <c r="C3" t="s">
        <v>50</v>
      </c>
      <c r="D3" t="s">
        <v>58</v>
      </c>
      <c r="E3" t="s">
        <v>66</v>
      </c>
      <c r="F3" t="s">
        <v>75</v>
      </c>
      <c r="G3" t="s">
        <v>87</v>
      </c>
      <c r="H3" t="s">
        <v>92</v>
      </c>
      <c r="I3" t="s">
        <v>99</v>
      </c>
    </row>
    <row r="4" spans="2:39" hidden="1" x14ac:dyDescent="0.25">
      <c r="B4">
        <v>3</v>
      </c>
      <c r="C4" t="s">
        <v>29</v>
      </c>
      <c r="D4" t="s">
        <v>38</v>
      </c>
      <c r="E4" t="s">
        <v>43</v>
      </c>
      <c r="F4" t="s">
        <v>44</v>
      </c>
      <c r="G4" t="s">
        <v>69</v>
      </c>
      <c r="H4" t="s">
        <v>71</v>
      </c>
      <c r="I4" t="s">
        <v>79</v>
      </c>
      <c r="J4" t="s">
        <v>80</v>
      </c>
      <c r="K4" t="s">
        <v>98</v>
      </c>
    </row>
    <row r="5" spans="2:39" hidden="1" x14ac:dyDescent="0.25">
      <c r="B5">
        <v>4</v>
      </c>
      <c r="C5" t="s">
        <v>42</v>
      </c>
      <c r="D5" t="s">
        <v>56</v>
      </c>
      <c r="E5" t="s">
        <v>67</v>
      </c>
      <c r="F5" t="s">
        <v>86</v>
      </c>
    </row>
    <row r="6" spans="2:39" hidden="1" x14ac:dyDescent="0.25">
      <c r="B6">
        <v>5</v>
      </c>
      <c r="C6" t="s">
        <v>37</v>
      </c>
      <c r="D6" t="s">
        <v>40</v>
      </c>
      <c r="E6" t="s">
        <v>41</v>
      </c>
      <c r="F6" t="s">
        <v>78</v>
      </c>
      <c r="G6" t="s">
        <v>90</v>
      </c>
      <c r="H6" t="s">
        <v>95</v>
      </c>
    </row>
    <row r="7" spans="2:39" hidden="1" x14ac:dyDescent="0.25">
      <c r="B7">
        <v>6</v>
      </c>
      <c r="C7" t="s">
        <v>35</v>
      </c>
      <c r="D7" t="s">
        <v>65</v>
      </c>
    </row>
    <row r="8" spans="2:39" hidden="1" x14ac:dyDescent="0.25">
      <c r="B8">
        <v>7</v>
      </c>
      <c r="C8" t="s">
        <v>70</v>
      </c>
      <c r="D8" t="s">
        <v>85</v>
      </c>
      <c r="E8" t="s">
        <v>100</v>
      </c>
    </row>
    <row r="9" spans="2:39" hidden="1" x14ac:dyDescent="0.25">
      <c r="B9">
        <v>8</v>
      </c>
      <c r="C9" t="s">
        <v>51</v>
      </c>
      <c r="D9" t="s">
        <v>55</v>
      </c>
    </row>
    <row r="10" spans="2:39" hidden="1" x14ac:dyDescent="0.25">
      <c r="B10">
        <v>10</v>
      </c>
      <c r="C10" t="s">
        <v>47</v>
      </c>
      <c r="D10" t="s">
        <v>60</v>
      </c>
    </row>
    <row r="11" spans="2:39" hidden="1" x14ac:dyDescent="0.25">
      <c r="B11">
        <v>11</v>
      </c>
      <c r="C11" t="s">
        <v>32</v>
      </c>
    </row>
    <row r="12" spans="2:39" hidden="1" x14ac:dyDescent="0.25">
      <c r="B12">
        <v>13</v>
      </c>
      <c r="C12" t="s">
        <v>91</v>
      </c>
    </row>
    <row r="13" spans="2:39" hidden="1" x14ac:dyDescent="0.25">
      <c r="B13">
        <v>14</v>
      </c>
      <c r="C13">
        <v>3</v>
      </c>
      <c r="D13" t="s">
        <v>77</v>
      </c>
      <c r="E13" t="s">
        <v>101</v>
      </c>
    </row>
    <row r="14" spans="2:39" hidden="1" x14ac:dyDescent="0.25">
      <c r="B14">
        <v>15</v>
      </c>
      <c r="C14" t="s">
        <v>61</v>
      </c>
      <c r="D14" t="s">
        <v>76</v>
      </c>
    </row>
    <row r="15" spans="2:39" hidden="1" x14ac:dyDescent="0.25">
      <c r="B15">
        <v>18</v>
      </c>
      <c r="C15" t="s">
        <v>53</v>
      </c>
    </row>
    <row r="16" spans="2:39" hidden="1" x14ac:dyDescent="0.25">
      <c r="B16">
        <v>21</v>
      </c>
      <c r="C16" t="s">
        <v>72</v>
      </c>
    </row>
    <row r="17" spans="2:39" hidden="1" x14ac:dyDescent="0.25">
      <c r="B17">
        <v>43</v>
      </c>
      <c r="C17" t="s">
        <v>28</v>
      </c>
    </row>
    <row r="18" spans="2:39" hidden="1" x14ac:dyDescent="0.25">
      <c r="B18">
        <v>45</v>
      </c>
      <c r="C18" t="s">
        <v>54</v>
      </c>
    </row>
    <row r="19" spans="2:39" hidden="1" x14ac:dyDescent="0.25">
      <c r="B19">
        <v>49</v>
      </c>
      <c r="C19" t="s">
        <v>21</v>
      </c>
      <c r="D19" t="s">
        <v>84</v>
      </c>
    </row>
    <row r="20" spans="2:39" hidden="1" x14ac:dyDescent="0.25">
      <c r="B20">
        <v>57</v>
      </c>
      <c r="C20" t="s">
        <v>81</v>
      </c>
    </row>
    <row r="21" spans="2:39" hidden="1" x14ac:dyDescent="0.25">
      <c r="B21">
        <v>64</v>
      </c>
      <c r="C21" t="s">
        <v>64</v>
      </c>
    </row>
    <row r="22" spans="2:39" hidden="1" x14ac:dyDescent="0.25">
      <c r="B22">
        <v>68</v>
      </c>
      <c r="C22" t="s">
        <v>96</v>
      </c>
    </row>
    <row r="23" spans="2:39" hidden="1" x14ac:dyDescent="0.25">
      <c r="B23">
        <v>69</v>
      </c>
      <c r="C23" t="s">
        <v>45</v>
      </c>
    </row>
    <row r="24" spans="2:39" x14ac:dyDescent="0.25">
      <c r="B24" s="3">
        <v>114</v>
      </c>
      <c r="C24" s="3" t="s">
        <v>93</v>
      </c>
      <c r="V24" t="s">
        <v>102</v>
      </c>
      <c r="W24" t="s">
        <v>103</v>
      </c>
      <c r="X24" s="7">
        <v>3600</v>
      </c>
      <c r="Y24" s="8">
        <v>11688</v>
      </c>
      <c r="Z24" t="s">
        <v>103</v>
      </c>
      <c r="AA24" t="s">
        <v>17</v>
      </c>
      <c r="AB24" t="s">
        <v>106</v>
      </c>
      <c r="AE24" s="9">
        <v>0.03</v>
      </c>
      <c r="AF24" s="10">
        <v>0.10375</v>
      </c>
      <c r="AH24">
        <v>1</v>
      </c>
      <c r="AI24">
        <v>2</v>
      </c>
      <c r="AJ24">
        <v>3</v>
      </c>
      <c r="AL24" s="11">
        <v>800000</v>
      </c>
      <c r="AM24" s="12">
        <v>30000000000</v>
      </c>
    </row>
    <row r="25" spans="2:39" x14ac:dyDescent="0.25">
      <c r="B25" s="3">
        <v>115</v>
      </c>
      <c r="C25" s="3" t="s">
        <v>94</v>
      </c>
      <c r="V25" t="s">
        <v>102</v>
      </c>
      <c r="W25" t="s">
        <v>103</v>
      </c>
      <c r="X25" s="7">
        <v>1826</v>
      </c>
      <c r="Y25" s="8">
        <v>11688</v>
      </c>
      <c r="Z25" t="s">
        <v>103</v>
      </c>
      <c r="AA25" t="s">
        <v>17</v>
      </c>
      <c r="AB25" t="s">
        <v>106</v>
      </c>
      <c r="AE25" s="9">
        <v>2.0899999999999998E-2</v>
      </c>
      <c r="AF25" s="10">
        <v>6.7500000000000004E-2</v>
      </c>
      <c r="AH25">
        <v>1</v>
      </c>
      <c r="AI25">
        <v>2</v>
      </c>
      <c r="AJ25">
        <v>3</v>
      </c>
      <c r="AL25" s="11">
        <v>1000000</v>
      </c>
      <c r="AM25" s="12">
        <v>6000000000</v>
      </c>
    </row>
    <row r="26" spans="2:39" x14ac:dyDescent="0.25">
      <c r="B26" s="3">
        <v>116</v>
      </c>
      <c r="C26" s="3" t="s">
        <v>83</v>
      </c>
      <c r="V26" t="s">
        <v>102</v>
      </c>
      <c r="W26" t="s">
        <v>103</v>
      </c>
      <c r="X26" s="7">
        <v>1826</v>
      </c>
      <c r="Y26" s="8">
        <v>11688</v>
      </c>
      <c r="Z26" t="s">
        <v>103</v>
      </c>
      <c r="AA26" t="s">
        <v>17</v>
      </c>
      <c r="AB26" t="s">
        <v>106</v>
      </c>
      <c r="AE26" s="9">
        <v>1.6500000000000001E-2</v>
      </c>
      <c r="AF26" s="10">
        <v>0.11849999999999999</v>
      </c>
      <c r="AH26">
        <v>1</v>
      </c>
      <c r="AI26">
        <v>2</v>
      </c>
      <c r="AJ26">
        <v>3</v>
      </c>
      <c r="AL26" s="11">
        <v>990000</v>
      </c>
      <c r="AM26" s="12">
        <v>8000000000</v>
      </c>
    </row>
    <row r="27" spans="2:39" x14ac:dyDescent="0.25">
      <c r="B27" s="3">
        <v>135</v>
      </c>
      <c r="C27" s="3" t="s">
        <v>63</v>
      </c>
      <c r="V27" t="s">
        <v>102</v>
      </c>
      <c r="W27" t="s">
        <v>103</v>
      </c>
      <c r="X27" s="7">
        <v>1080</v>
      </c>
      <c r="Y27" s="8">
        <v>9552</v>
      </c>
      <c r="Z27" t="s">
        <v>103</v>
      </c>
      <c r="AA27" t="s">
        <v>17</v>
      </c>
      <c r="AB27" t="s">
        <v>106</v>
      </c>
      <c r="AC27" t="s">
        <v>107</v>
      </c>
      <c r="AD27" t="s">
        <v>108</v>
      </c>
      <c r="AE27" s="9">
        <v>1.2999999999999999E-2</v>
      </c>
      <c r="AF27" s="10">
        <v>7.4999999999999997E-2</v>
      </c>
      <c r="AG27">
        <v>0</v>
      </c>
      <c r="AH27">
        <v>1</v>
      </c>
      <c r="AI27">
        <v>2</v>
      </c>
      <c r="AJ27">
        <v>3</v>
      </c>
      <c r="AK27">
        <v>12</v>
      </c>
      <c r="AL27" s="11">
        <v>1288275.52</v>
      </c>
      <c r="AM27" s="12">
        <v>10000000000</v>
      </c>
    </row>
    <row r="28" spans="2:39" x14ac:dyDescent="0.25">
      <c r="B28" s="3">
        <v>148</v>
      </c>
      <c r="C28" s="3" t="s">
        <v>31</v>
      </c>
      <c r="V28" t="s">
        <v>102</v>
      </c>
      <c r="W28" t="s">
        <v>103</v>
      </c>
      <c r="X28" s="7">
        <v>1440</v>
      </c>
      <c r="Y28" s="8">
        <v>11688</v>
      </c>
      <c r="Z28" t="s">
        <v>103</v>
      </c>
      <c r="AA28" t="s">
        <v>17</v>
      </c>
      <c r="AB28" t="s">
        <v>106</v>
      </c>
      <c r="AE28" s="9">
        <v>2.0899999999999998E-2</v>
      </c>
      <c r="AF28" s="10">
        <v>0.11386599999999999</v>
      </c>
      <c r="AH28">
        <v>1</v>
      </c>
      <c r="AI28">
        <v>2</v>
      </c>
      <c r="AJ28">
        <v>3</v>
      </c>
      <c r="AK28">
        <v>12</v>
      </c>
      <c r="AL28" s="11">
        <v>2000000</v>
      </c>
      <c r="AM28" s="12">
        <v>7000000000</v>
      </c>
    </row>
    <row r="29" spans="2:39" x14ac:dyDescent="0.25">
      <c r="B29" s="3">
        <v>269</v>
      </c>
      <c r="C29" s="3" t="s">
        <v>68</v>
      </c>
      <c r="V29" t="s">
        <v>102</v>
      </c>
      <c r="W29" t="s">
        <v>103</v>
      </c>
      <c r="X29" s="7">
        <v>3600</v>
      </c>
      <c r="Y29" s="8">
        <v>11688</v>
      </c>
      <c r="Z29" t="s">
        <v>103</v>
      </c>
      <c r="AA29" t="s">
        <v>17</v>
      </c>
      <c r="AB29" t="s">
        <v>106</v>
      </c>
      <c r="AD29" t="s">
        <v>108</v>
      </c>
      <c r="AE29" s="9">
        <v>2.7300000000000001E-2</v>
      </c>
      <c r="AF29" s="10">
        <v>0.10375</v>
      </c>
      <c r="AG29">
        <v>0</v>
      </c>
      <c r="AH29">
        <v>1</v>
      </c>
      <c r="AI29">
        <v>2</v>
      </c>
      <c r="AJ29">
        <v>3</v>
      </c>
      <c r="AL29" s="11">
        <v>675000</v>
      </c>
      <c r="AM29" s="12">
        <v>50000000000</v>
      </c>
    </row>
    <row r="30" spans="2:39" x14ac:dyDescent="0.25">
      <c r="B30" s="3">
        <v>354</v>
      </c>
      <c r="C30" s="3" t="s">
        <v>88</v>
      </c>
      <c r="V30" t="s">
        <v>102</v>
      </c>
      <c r="W30" t="s">
        <v>103</v>
      </c>
      <c r="X30" s="7">
        <v>1826</v>
      </c>
      <c r="Y30" s="8">
        <v>11688</v>
      </c>
      <c r="Z30" t="s">
        <v>103</v>
      </c>
      <c r="AA30" t="s">
        <v>17</v>
      </c>
      <c r="AB30" t="s">
        <v>106</v>
      </c>
      <c r="AD30" t="s">
        <v>108</v>
      </c>
      <c r="AE30" s="9">
        <v>1.6500000000000001E-2</v>
      </c>
      <c r="AF30" s="10">
        <v>6.9900000000000004E-2</v>
      </c>
      <c r="AG30">
        <v>0</v>
      </c>
      <c r="AH30">
        <v>1</v>
      </c>
      <c r="AI30">
        <v>2</v>
      </c>
      <c r="AJ30">
        <v>3</v>
      </c>
      <c r="AK30">
        <v>12</v>
      </c>
      <c r="AL30" s="11">
        <v>1000000</v>
      </c>
      <c r="AM30" s="12">
        <v>46000000000</v>
      </c>
    </row>
    <row r="31" spans="2:39" s="13" customFormat="1" x14ac:dyDescent="0.25">
      <c r="B31" s="13">
        <v>361</v>
      </c>
      <c r="C31" s="13" t="s">
        <v>34</v>
      </c>
      <c r="V31" s="13" t="s">
        <v>102</v>
      </c>
      <c r="W31" s="13" t="s">
        <v>103</v>
      </c>
      <c r="X31" s="14">
        <v>1080</v>
      </c>
      <c r="Y31" s="15">
        <v>11688</v>
      </c>
      <c r="Z31" s="13" t="s">
        <v>103</v>
      </c>
      <c r="AA31" s="13" t="s">
        <v>17</v>
      </c>
      <c r="AB31" s="13" t="s">
        <v>106</v>
      </c>
      <c r="AC31" s="13" t="s">
        <v>107</v>
      </c>
      <c r="AE31" s="16">
        <v>1.34E-2</v>
      </c>
      <c r="AF31" s="17">
        <v>0.10375</v>
      </c>
      <c r="AG31" s="13">
        <v>0</v>
      </c>
      <c r="AH31" s="13">
        <v>1</v>
      </c>
      <c r="AI31" s="13">
        <v>2</v>
      </c>
      <c r="AJ31" s="13">
        <v>3</v>
      </c>
      <c r="AK31" s="13">
        <v>12</v>
      </c>
      <c r="AL31" s="18">
        <v>500000</v>
      </c>
      <c r="AM31" s="19">
        <v>30000000000</v>
      </c>
    </row>
    <row r="34" spans="2:3" x14ac:dyDescent="0.25">
      <c r="B34" t="s">
        <v>112</v>
      </c>
      <c r="C34" t="s">
        <v>19</v>
      </c>
    </row>
    <row r="35" spans="2:3" x14ac:dyDescent="0.25">
      <c r="B35" s="13" t="s">
        <v>115</v>
      </c>
    </row>
    <row r="49" spans="2:32" x14ac:dyDescent="0.25">
      <c r="B49" s="22" t="s">
        <v>116</v>
      </c>
      <c r="C49" s="22"/>
      <c r="D49" s="22"/>
      <c r="AA49" t="s">
        <v>117</v>
      </c>
      <c r="AF49" s="20">
        <v>42902</v>
      </c>
    </row>
    <row r="50" spans="2:32" x14ac:dyDescent="0.25">
      <c r="AA50" t="s">
        <v>118</v>
      </c>
    </row>
    <row r="51" spans="2:32" x14ac:dyDescent="0.25">
      <c r="AA51" t="s">
        <v>119</v>
      </c>
    </row>
    <row r="52" spans="2:32" x14ac:dyDescent="0.25">
      <c r="AA52" t="s">
        <v>120</v>
      </c>
    </row>
    <row r="53" spans="2:32" x14ac:dyDescent="0.25">
      <c r="AA53" t="s">
        <v>121</v>
      </c>
    </row>
    <row r="54" spans="2:32" x14ac:dyDescent="0.25">
      <c r="AA54" t="s">
        <v>122</v>
      </c>
    </row>
    <row r="55" spans="2:32" x14ac:dyDescent="0.25">
      <c r="AA55" t="s">
        <v>123</v>
      </c>
    </row>
    <row r="56" spans="2:32" x14ac:dyDescent="0.25">
      <c r="AA56" t="s">
        <v>124</v>
      </c>
    </row>
    <row r="57" spans="2:32" x14ac:dyDescent="0.25">
      <c r="AA57" t="s">
        <v>125</v>
      </c>
    </row>
  </sheetData>
  <sortState xmlns:xlrd2="http://schemas.microsoft.com/office/spreadsheetml/2017/richdata2" ref="B2:U32">
    <sortCondition ref="B2:B32"/>
  </sortState>
  <mergeCells count="5">
    <mergeCell ref="C1:U1"/>
    <mergeCell ref="V1:W1"/>
    <mergeCell ref="Z1:AD1"/>
    <mergeCell ref="AG1:AK1"/>
    <mergeCell ref="B49:D49"/>
  </mergeCells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Eloisa Llanos Culma</dc:creator>
  <cp:lastModifiedBy>Angie Eloisa Llanos Culma</cp:lastModifiedBy>
  <dcterms:created xsi:type="dcterms:W3CDTF">2024-07-18T19:37:28Z</dcterms:created>
  <dcterms:modified xsi:type="dcterms:W3CDTF">2024-08-29T19:43:49Z</dcterms:modified>
</cp:coreProperties>
</file>