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docProps/app.xml" Type="http://schemas.openxmlformats.org/officeDocument/2006/relationships/extended-properties" Id="rId3"></Relationship><Relationship Target="docProps/core.xml" Type="http://schemas.openxmlformats.org/package/2006/relationships/metadata/core-properties" Id="rId2"></Relationship><Relationship Target="xl/workbook.xml" Type="http://schemas.openxmlformats.org/officeDocument/2006/relationships/officeDocument" Id="rId1"></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305" yWindow="4065" windowWidth="10200" windowHeight="4095" activeTab="3"/>
  </bookViews>
  <sheets>
    <sheet name="FY11" sheetId="1" r:id="rId1"/>
    <sheet name="FY12" sheetId="4" r:id="rId2"/>
    <sheet name="FY13" sheetId="10" r:id="rId3"/>
    <sheet name="FY14" sheetId="13" r:id="rId4"/>
    <sheet name="Top Speakers FY13 " sheetId="14" r:id="rId5"/>
    <sheet name="Top Speakers By Region" sheetId="16" r:id="rId6"/>
    <sheet name="Sheet2" sheetId="18" r:id="rId7"/>
    <sheet name="Sheet3" sheetId="19" r:id="rId8"/>
  </sheets>
  <externalReferences>
    <externalReference r:id="rId9"/>
    <externalReference r:id="rId10"/>
  </externalReferences>
  <definedNames>
    <definedName name="_xlnm._FilterDatabase" localSheetId="0" hidden="1">'FY11'!$B$1:$AP$12</definedName>
    <definedName name="_xlnm._FilterDatabase" localSheetId="1" hidden="1">'FY12'!$B$1:$AR$55</definedName>
    <definedName name="_xlnm._FilterDatabase" localSheetId="2" hidden="1">'FY13'!$B$1:$AE$68</definedName>
    <definedName name="_xlnm._FilterDatabase" localSheetId="3" hidden="1">'FY14'!$B$1:$AF$54</definedName>
    <definedName name="_xlnm._FilterDatabase" localSheetId="6" hidden="1">Sheet2!$A$1:$B$48</definedName>
    <definedName name="_xlnm._FilterDatabase" localSheetId="7" hidden="1">Sheet3!$E$1:$E$40</definedName>
    <definedName name="_xlnm._FilterDatabase" localSheetId="5" hidden="1">'Top Speakers By Region'!$A$3:$H$3</definedName>
    <definedName name="_xlnm._FilterDatabase" localSheetId="4" hidden="1">'Top Speakers FY13 '!$A$2:$I$66</definedName>
    <definedName name="CStatus">[1]Sheet2!$B$1:$B$5</definedName>
    <definedName name="InternalExternal">[1]Sheet2!$A$1:$A$2</definedName>
    <definedName name="Speaker">[1]Presenters!$A$8:$A$24</definedName>
    <definedName name="test">[2]Sheet2!$B$1:$B$5</definedName>
    <definedName name="YesNo">[1]Sheet2!$D$1:$D$2</definedName>
  </definedNames>
  <calcPr calcId="145621" concurrentCalc="0"/>
</workbook>
</file>

<file path=xl/calcChain.xml><?xml version="1.0" encoding="utf-8"?>
<calcChain xmlns="http://schemas.openxmlformats.org/spreadsheetml/2006/main">
  <c r="K8" i="16" l="1"/>
  <c r="L8" i="16"/>
  <c r="I48" i="14"/>
  <c r="I38" i="14"/>
  <c r="I7" i="14"/>
  <c r="I5" i="14"/>
  <c r="I6" i="14"/>
  <c r="I10" i="14"/>
  <c r="I12" i="14"/>
  <c r="I9" i="14"/>
  <c r="I17" i="14"/>
  <c r="I11" i="14"/>
  <c r="I15" i="14"/>
  <c r="I13" i="14"/>
  <c r="I16" i="14"/>
  <c r="I21" i="14"/>
  <c r="I23" i="14"/>
  <c r="I18" i="14"/>
  <c r="I14" i="14"/>
  <c r="I25" i="14"/>
  <c r="I19" i="14"/>
  <c r="I20" i="14"/>
  <c r="I26" i="14"/>
  <c r="I27" i="14"/>
  <c r="I28" i="14"/>
  <c r="I29" i="14"/>
  <c r="I30" i="14"/>
  <c r="I31" i="14"/>
  <c r="I32" i="14"/>
  <c r="I22" i="14"/>
  <c r="I34" i="14"/>
  <c r="I8" i="14"/>
  <c r="I33" i="14"/>
  <c r="I35" i="14"/>
  <c r="I36" i="14"/>
  <c r="I37" i="14"/>
  <c r="I39" i="14"/>
  <c r="I40" i="14"/>
  <c r="I41" i="14"/>
  <c r="I24" i="14"/>
  <c r="I42" i="14"/>
  <c r="I43" i="14"/>
  <c r="I44" i="14"/>
  <c r="I45" i="14"/>
  <c r="I46" i="14"/>
  <c r="I47" i="14"/>
  <c r="I49" i="14"/>
  <c r="I50" i="14"/>
  <c r="I51" i="14"/>
  <c r="I52" i="14"/>
  <c r="I53" i="14"/>
  <c r="I54" i="14"/>
  <c r="I55" i="14"/>
  <c r="I56" i="14"/>
  <c r="I57" i="14"/>
  <c r="I58" i="14"/>
  <c r="I59" i="14"/>
  <c r="I60" i="14"/>
  <c r="I61" i="14"/>
  <c r="I62" i="14"/>
  <c r="I63" i="14"/>
  <c r="I64" i="14"/>
  <c r="I65" i="14"/>
  <c r="I66" i="14"/>
  <c r="I4" i="14"/>
</calcChain>
</file>

<file path=xl/comments1.xml><?xml version="1.0" encoding="utf-8"?>
<comments xmlns="http://schemas.openxmlformats.org/spreadsheetml/2006/main">
  <authors>
    <author>Gemma Trowbridge -X (gtrowbri - Adecco at Cisco)</author>
  </authors>
  <commentList>
    <comment ref="U11" authorId="0">
      <text>
        <r>
          <rPr>
            <b/>
            <sz val="9"/>
            <color indexed="81"/>
            <rFont val="Tahoma"/>
            <family val="2"/>
          </rPr>
          <t>Gemma Trowbridge -X (gtrowbri - Adecco at Cisco):</t>
        </r>
        <r>
          <rPr>
            <sz val="9"/>
            <color indexed="81"/>
            <rFont val="Tahoma"/>
            <family val="2"/>
          </rPr>
          <t xml:space="preserve">
UC Berkely Students
</t>
        </r>
      </text>
    </comment>
    <comment ref="AA14" authorId="0">
      <text>
        <r>
          <rPr>
            <b/>
            <sz val="9"/>
            <color indexed="81"/>
            <rFont val="Tahoma"/>
            <family val="2"/>
          </rPr>
          <t>Gemma Trowbridge -X (gtrowbri - Adecco at Cisco):</t>
        </r>
        <r>
          <rPr>
            <sz val="9"/>
            <color indexed="81"/>
            <rFont val="Tahoma"/>
            <family val="2"/>
          </rPr>
          <t xml:space="preserve">
Will be higher</t>
        </r>
      </text>
    </comment>
    <comment ref="AD16" authorId="0">
      <text>
        <r>
          <rPr>
            <b/>
            <sz val="9"/>
            <color indexed="81"/>
            <rFont val="Tahoma"/>
            <family val="2"/>
          </rPr>
          <t>Gemma Trowbridge -X (gtrowbri - Adecco at Cisco):</t>
        </r>
        <r>
          <rPr>
            <sz val="9"/>
            <color indexed="81"/>
            <rFont val="Tahoma"/>
            <family val="2"/>
          </rPr>
          <t xml:space="preserve">
Subject to change if actual CSAT received</t>
        </r>
      </text>
    </comment>
  </commentList>
</comments>
</file>

<file path=xl/comments2.xml><?xml version="1.0" encoding="utf-8"?>
<comments xmlns="http://schemas.openxmlformats.org/spreadsheetml/2006/main">
  <authors>
    <author>Gemma Trowbridge -X (gtrowbri - Adecco at Cisco)</author>
  </authors>
  <commentList>
    <comment ref="AB8" authorId="0">
      <text>
        <r>
          <rPr>
            <b/>
            <sz val="9"/>
            <color indexed="81"/>
            <rFont val="Tahoma"/>
            <family val="2"/>
          </rPr>
          <t>Gemma Trowbridge -X (gtrowbri - Adecco at Cisco):</t>
        </r>
        <r>
          <rPr>
            <sz val="9"/>
            <color indexed="81"/>
            <rFont val="Tahoma"/>
            <family val="2"/>
          </rPr>
          <t xml:space="preserve">
# from CES tool
</t>
        </r>
      </text>
    </comment>
    <comment ref="AB9" authorId="0">
      <text>
        <r>
          <rPr>
            <b/>
            <sz val="9"/>
            <color indexed="81"/>
            <rFont val="Tahoma"/>
            <family val="2"/>
          </rPr>
          <t>Gemma Trowbridge -X (gtrowbri - Adecco at Cisco):</t>
        </r>
        <r>
          <rPr>
            <sz val="9"/>
            <color indexed="81"/>
            <rFont val="Tahoma"/>
            <family val="2"/>
          </rPr>
          <t xml:space="preserve">
# from CES tool
</t>
        </r>
      </text>
    </comment>
    <comment ref="AB10" authorId="0">
      <text>
        <r>
          <rPr>
            <b/>
            <sz val="9"/>
            <color indexed="81"/>
            <rFont val="Tahoma"/>
            <family val="2"/>
          </rPr>
          <t>Gemma Trowbridge -X (gtrowbri - Adecco at Cisco):</t>
        </r>
        <r>
          <rPr>
            <sz val="9"/>
            <color indexed="81"/>
            <rFont val="Tahoma"/>
            <family val="2"/>
          </rPr>
          <t xml:space="preserve">
# from CES tool
</t>
        </r>
      </text>
    </comment>
  </commentList>
</comments>
</file>

<file path=xl/sharedStrings.xml><?xml version="1.0" encoding="utf-8"?>
<sst xmlns="http://schemas.openxmlformats.org/spreadsheetml/2006/main" count="3168" uniqueCount="1010">
  <si>
    <t>Calendar Year</t>
  </si>
  <si>
    <t>Fiscal Year</t>
  </si>
  <si>
    <t>Quarter</t>
  </si>
  <si>
    <t>Month</t>
  </si>
  <si>
    <t>Date</t>
  </si>
  <si>
    <t>Origin</t>
  </si>
  <si>
    <t>New?</t>
  </si>
  <si>
    <t>Request ID</t>
  </si>
  <si>
    <t>Type</t>
  </si>
  <si>
    <t>Priority</t>
  </si>
  <si>
    <t>Topic</t>
  </si>
  <si>
    <t>Country</t>
  </si>
  <si>
    <t>City / Location</t>
  </si>
  <si>
    <t>Event Name</t>
  </si>
  <si>
    <t>Contact Details</t>
  </si>
  <si>
    <t>TA Accounts</t>
  </si>
  <si>
    <t>Status</t>
  </si>
  <si>
    <t>Audience</t>
  </si>
  <si>
    <t>Session Attendees</t>
  </si>
  <si>
    <t>Event Attendees</t>
  </si>
  <si>
    <t>CoC Attendees</t>
  </si>
  <si>
    <t>Keynote</t>
  </si>
  <si>
    <t># Sessions</t>
  </si>
  <si>
    <t># Speakers</t>
  </si>
  <si>
    <t>Scores</t>
  </si>
  <si>
    <t>Banners</t>
  </si>
  <si>
    <t>Technical Demo</t>
  </si>
  <si>
    <t>Budget</t>
  </si>
  <si>
    <t>Audience Detail</t>
  </si>
  <si>
    <t>External Link</t>
  </si>
  <si>
    <t>Internal Link</t>
  </si>
  <si>
    <t>Marketing</t>
  </si>
  <si>
    <t>Image</t>
  </si>
  <si>
    <t>Notes</t>
  </si>
  <si>
    <t>Aug</t>
  </si>
  <si>
    <t>Cisco Events</t>
  </si>
  <si>
    <t>Global</t>
  </si>
  <si>
    <t>San Jose/Virtual</t>
  </si>
  <si>
    <t>Global Sales Experience</t>
  </si>
  <si>
    <t>Jeff Lesniak</t>
  </si>
  <si>
    <t>Internal</t>
  </si>
  <si>
    <t>N/A</t>
  </si>
  <si>
    <t xml:space="preserve">Virtual Booth with poor attendee response.  </t>
  </si>
  <si>
    <t>8/2-</t>
  </si>
  <si>
    <t>NO</t>
  </si>
  <si>
    <t>Mix</t>
  </si>
  <si>
    <t>WWITMO</t>
  </si>
  <si>
    <t>Industry</t>
  </si>
  <si>
    <t>DC</t>
  </si>
  <si>
    <t>U.S.</t>
  </si>
  <si>
    <t>VM World</t>
  </si>
  <si>
    <t>External</t>
  </si>
  <si>
    <t>Jan</t>
  </si>
  <si>
    <t>2/28-3/3</t>
  </si>
  <si>
    <t>Collab</t>
  </si>
  <si>
    <t>Orlando, FL</t>
  </si>
  <si>
    <t>Enterprise Connect</t>
  </si>
  <si>
    <t>Ross Daniels, Carol Guerard</t>
  </si>
  <si>
    <t>Mar</t>
  </si>
  <si>
    <t>ANZ</t>
  </si>
  <si>
    <t>Melbourne, Aust</t>
  </si>
  <si>
    <t>CiscoLive!</t>
  </si>
  <si>
    <t>Diane McSweeney</t>
  </si>
  <si>
    <t>Apr</t>
  </si>
  <si>
    <t>YES</t>
  </si>
  <si>
    <t>APAC</t>
  </si>
  <si>
    <t>Manama, Bahrain</t>
  </si>
  <si>
    <t>Kurt Smith, Joanne Walker</t>
  </si>
  <si>
    <t>May</t>
  </si>
  <si>
    <t>Las Vegas, NV</t>
  </si>
  <si>
    <t>Interop</t>
  </si>
  <si>
    <t>Parisa Bastani</t>
  </si>
  <si>
    <t>June</t>
  </si>
  <si>
    <t>Infocomm</t>
  </si>
  <si>
    <t>Maryann Nguyen, Richards Simmons, Laura Lieper</t>
  </si>
  <si>
    <t>EMC</t>
  </si>
  <si>
    <t>July</t>
  </si>
  <si>
    <t>Mis</t>
  </si>
  <si>
    <t>Matthew Stein, Laura Simmons</t>
  </si>
  <si>
    <t>Lance Perry, Bram, Vinay, Sujata, Tom, Ken, etc</t>
  </si>
  <si>
    <t>Santa Clara, CA (Conv. Center)</t>
  </si>
  <si>
    <t>Teledata Technology Convergence Conference</t>
  </si>
  <si>
    <t>Doug Algar, Maricel Cerruti</t>
  </si>
  <si>
    <t>Doug Algar, Andy Broer</t>
  </si>
  <si>
    <t>Breakout / Panel
Discussion</t>
  </si>
  <si>
    <t>CD's / DVD's
Booth</t>
  </si>
  <si>
    <t>3/12</t>
  </si>
  <si>
    <t>5/8-11</t>
  </si>
  <si>
    <t>6/11-17</t>
  </si>
  <si>
    <t>5/9-12</t>
  </si>
  <si>
    <t>7/11-14</t>
  </si>
  <si>
    <t>Speakers</t>
  </si>
  <si>
    <t>Session 
Attendee List</t>
  </si>
  <si>
    <t>Event 
Attendee List</t>
  </si>
  <si>
    <t>Delivery 
Method</t>
  </si>
  <si>
    <t>Duration (Days)</t>
  </si>
  <si>
    <t>8/30-9/2</t>
  </si>
  <si>
    <t>FY12 Sched.</t>
  </si>
  <si>
    <t>Ash Saddeck</t>
  </si>
  <si>
    <t>Jawahar Sivasankran, Brad Wrage, Doug Alger, Lance Perry</t>
  </si>
  <si>
    <t xml:space="preserve">Panel Discussion (Doug, Jawahar, Brad, Alyssa). Lance to close.  CoC commercial to run in virtual booth. </t>
  </si>
  <si>
    <t>Oct</t>
  </si>
  <si>
    <t>10/11</t>
  </si>
  <si>
    <t>Ad hoc</t>
  </si>
  <si>
    <t>U.S./UK</t>
  </si>
  <si>
    <t>WebEx</t>
  </si>
  <si>
    <t>CITEIS – A Cisco on Cisco Private Cloud Case Study</t>
  </si>
  <si>
    <t>Lisa Seim</t>
  </si>
  <si>
    <t>Ken Schroeder</t>
  </si>
  <si>
    <t>Free standing webinar to North America and UK, enterprise level companies of 2500+ employees</t>
  </si>
  <si>
    <t>Sep</t>
  </si>
  <si>
    <t>9/13</t>
  </si>
  <si>
    <t>San Antonio, Texas</t>
  </si>
  <si>
    <t>Society of Cable Telecommunications Engineers (SCTE)</t>
  </si>
  <si>
    <t>Doug Alger</t>
  </si>
  <si>
    <t>N/A See docs</t>
  </si>
  <si>
    <t>9/20</t>
  </si>
  <si>
    <t>Doug Alger, Lance Perry</t>
  </si>
  <si>
    <t>8/29-9/1</t>
  </si>
  <si>
    <t>Sidney Morgan</t>
  </si>
  <si>
    <t>10/28</t>
  </si>
  <si>
    <t>Arch</t>
  </si>
  <si>
    <t>Long Beach, CA</t>
  </si>
  <si>
    <t>SoTech Conference (Southland Technology Conference)</t>
  </si>
  <si>
    <t>IT Speaker's Bureau</t>
  </si>
  <si>
    <t>Debbie Litle</t>
  </si>
  <si>
    <t xml:space="preserve"> Ginna Raahauge</t>
  </si>
  <si>
    <t>9/15</t>
  </si>
  <si>
    <t>San Jose</t>
  </si>
  <si>
    <t>First Annual SAE IT Symposium (SAE stands for Supplier Appreciation Event)</t>
  </si>
  <si>
    <t>10/18-20</t>
  </si>
  <si>
    <t>Phoenix, AZ</t>
  </si>
  <si>
    <t>CIO Summit 2012</t>
  </si>
  <si>
    <t>Carolina - TBD</t>
  </si>
  <si>
    <t>Lance Perry, Guillermo Diaz, Sheila Jordan</t>
  </si>
  <si>
    <t>Lance traveled to Arizona.</t>
  </si>
  <si>
    <t>Nov</t>
  </si>
  <si>
    <t>11/7-11</t>
  </si>
  <si>
    <t>Mexico</t>
  </si>
  <si>
    <t>Alcapulco, MX</t>
  </si>
  <si>
    <t>Yes</t>
  </si>
  <si>
    <t>Guillermo Diaz, Ileana Riviera, John Manville</t>
  </si>
  <si>
    <t>11/7-9</t>
  </si>
  <si>
    <t>Video</t>
  </si>
  <si>
    <t>Los Angeles, CA</t>
  </si>
  <si>
    <t>Streaming Media West</t>
  </si>
  <si>
    <t>Kathy Tebben</t>
  </si>
  <si>
    <t>Mark Sherwood</t>
  </si>
  <si>
    <t>4/17-19</t>
  </si>
  <si>
    <t>FY12 Sched. - REMOVED</t>
  </si>
  <si>
    <t>San Diego, CA</t>
  </si>
  <si>
    <t>Partner Summit</t>
  </si>
  <si>
    <t>Karen Merritt</t>
  </si>
  <si>
    <t>TBD</t>
  </si>
  <si>
    <t>1/30-2/2</t>
  </si>
  <si>
    <t>U.K.</t>
  </si>
  <si>
    <t>London, England (ExCel)</t>
  </si>
  <si>
    <t>CiscoLive! (1of2) - CoC Sessions</t>
  </si>
  <si>
    <t>Trish Pomeroy, Penny Venter, Floris Grandvarlet, Ralk Wolf, Laura Simmons, Lynne Kingsbury, Lisa Whitlock</t>
  </si>
  <si>
    <t>In-person</t>
  </si>
  <si>
    <t>Yes. Tab CLUK</t>
  </si>
  <si>
    <t>Need to filter</t>
  </si>
  <si>
    <t>Core</t>
  </si>
  <si>
    <t>San Francisco, CA</t>
  </si>
  <si>
    <t>RSA</t>
  </si>
  <si>
    <t>10/2-6</t>
  </si>
  <si>
    <t>Oracle Open World</t>
  </si>
  <si>
    <t>Lisa Baltazar</t>
  </si>
  <si>
    <t>Vamsi Mudumba, Dan Loomis, Shanthi Iyer, Chandra Rapolu, Ginna Raahauge, Kevin Bolden, John Kanagaraj, Jag Kahlon</t>
  </si>
  <si>
    <t>10/14</t>
  </si>
  <si>
    <t>Bangalore, India</t>
  </si>
  <si>
    <t>CSI Convention</t>
  </si>
  <si>
    <t>Alice Lecomte</t>
  </si>
  <si>
    <t>V C Gopalratnam</t>
  </si>
  <si>
    <t>10/27</t>
  </si>
  <si>
    <t>IBM Information on Demand</t>
  </si>
  <si>
    <t>5/15-16</t>
  </si>
  <si>
    <t>New York, NY</t>
  </si>
  <si>
    <t>Streaming Media East</t>
  </si>
  <si>
    <t>Dan Rayburn</t>
  </si>
  <si>
    <t>?</t>
  </si>
  <si>
    <t>Mark Sherwood?</t>
  </si>
  <si>
    <t>11/14-17</t>
  </si>
  <si>
    <t>Miami, FL</t>
  </si>
  <si>
    <t>Cisco Collaboration Summit</t>
  </si>
  <si>
    <t>Nader Nanjiani</t>
  </si>
  <si>
    <t>Bram Van Spaendonk</t>
  </si>
  <si>
    <t xml:space="preserve">Bram went to event for exposure/experience. </t>
  </si>
  <si>
    <t>11/28-29</t>
  </si>
  <si>
    <t>UK</t>
  </si>
  <si>
    <t>London, UK</t>
  </si>
  <si>
    <t>Gartner Data Center (1/2)</t>
  </si>
  <si>
    <t>Lisa Lawly</t>
  </si>
  <si>
    <t>David Ly</t>
  </si>
  <si>
    <t>Rich Gore</t>
  </si>
  <si>
    <t>CITEIS demo</t>
  </si>
  <si>
    <t>Gartner Data Center(2/2)</t>
  </si>
  <si>
    <t>11/24</t>
  </si>
  <si>
    <t>Veresegyhaz, Hungary</t>
  </si>
  <si>
    <t>General Electric IT Management Meeting</t>
  </si>
  <si>
    <t>Kornel Szegedi (kszegedi)</t>
  </si>
  <si>
    <t>Waiting to hear from Rich</t>
  </si>
  <si>
    <t>3/26</t>
  </si>
  <si>
    <t>US</t>
  </si>
  <si>
    <t>STAB</t>
  </si>
  <si>
    <t>Andrew Levin</t>
  </si>
  <si>
    <t>Yes, tab Q3</t>
  </si>
  <si>
    <t>No</t>
  </si>
  <si>
    <t>16</t>
  </si>
  <si>
    <t>Dec</t>
  </si>
  <si>
    <t>12/5-8</t>
  </si>
  <si>
    <t>Gartner Data Center</t>
  </si>
  <si>
    <t xml:space="preserve">Intel Developers Forum </t>
  </si>
  <si>
    <t>Paul Owen</t>
  </si>
  <si>
    <t xml:space="preserve">Paul went to event for exposure/experience. </t>
  </si>
  <si>
    <t>Feb</t>
  </si>
  <si>
    <t>2/2</t>
  </si>
  <si>
    <t>Doug Algar, Marciel Cerruti</t>
  </si>
  <si>
    <t>yes, tab TCC</t>
  </si>
  <si>
    <t>3/26-30</t>
  </si>
  <si>
    <t>Staci Marshall</t>
  </si>
  <si>
    <t>Mary Crivello</t>
  </si>
  <si>
    <t>http://enterpriseconnect.com/orlando/?_mc=CPJCVR03&amp;gclid=CMOVvpye6q0CFQ5ihwod9Qnq6Q</t>
  </si>
  <si>
    <t xml:space="preserve">Conference
Enterprise Connect covers the major technology trends shaping communications and collaboration; Cisco is a diamond sponsor for the event this year.  The conference program will address the following key themes:
    Cloud-based Communications Services and Systems
    Managing and Securing Converged Networks
    Mobility
    SIP Trunking
    Social Apps and Networks
    Strategies for Communications and Collaboration
    Unified Communications
    Video
</t>
  </si>
  <si>
    <t xml:space="preserve">Dec </t>
  </si>
  <si>
    <t>12/15</t>
  </si>
  <si>
    <t>Palo Alto, CA</t>
  </si>
  <si>
    <t>Your Cloud  with Flexpod</t>
  </si>
  <si>
    <t>CiscoLive! (2of2) - ITM Sessions</t>
  </si>
  <si>
    <t>Koen Denecker, John Manville, Khalid Jawaid, Dipesh Patel, Rich Gore, Brett Belding, Vinay Bansal, Mark Sherwood, Bram Van Spaendonk, Guillermo Diaz, Sean Worthington, Robbert Kuppens, Craig Huegen</t>
  </si>
  <si>
    <t>Melbourne, Australia</t>
  </si>
  <si>
    <t>CiscoLive!  - ITM Sessions</t>
  </si>
  <si>
    <t>Nezarene O'Connell, Laura Simmons</t>
  </si>
  <si>
    <t>Yes, Tab CLMEL</t>
  </si>
  <si>
    <t xml:space="preserve">Mark Sherwood, John Manville, Lance Perry, Gopal, Brett Belding, Brett Kelly, Craig Huegen, </t>
  </si>
  <si>
    <t>5/6-10</t>
  </si>
  <si>
    <t>Contacted, No Reply</t>
  </si>
  <si>
    <t>http://www.interop.com/lasvegas/</t>
  </si>
  <si>
    <t>Jun</t>
  </si>
  <si>
    <t>6/9-15</t>
  </si>
  <si>
    <t>Las Vegas</t>
  </si>
  <si>
    <t>InfoComm</t>
  </si>
  <si>
    <t>6/10-14</t>
  </si>
  <si>
    <t>Laura Simmons</t>
  </si>
  <si>
    <t>4/2-4</t>
  </si>
  <si>
    <t>Ad Hoc</t>
  </si>
  <si>
    <t>LATAM</t>
  </si>
  <si>
    <t>Rio de Janeiro, Brazil</t>
  </si>
  <si>
    <t>Cisco Plus Brazil</t>
  </si>
  <si>
    <t>Gustavo Santana (gsantana)</t>
  </si>
  <si>
    <t xml:space="preserve">Paulo Quinta (pquinta); Isabela Polito -X (ipolito - Adecco at Cisco);  Jose Antonio Costa (jcosta)
Gustavo Santana (gsantana)
</t>
  </si>
  <si>
    <t>Waiting on attendee list from Brazil team</t>
  </si>
  <si>
    <t>Bob Scarbrough, Jason Belk</t>
  </si>
  <si>
    <t>4/25-26</t>
  </si>
  <si>
    <t>EMEAR</t>
  </si>
  <si>
    <t>Prague, Czech Republic</t>
  </si>
  <si>
    <t>Cisco Expo Prague</t>
  </si>
  <si>
    <t>Ivo Nemecek</t>
  </si>
  <si>
    <t>Yes. Tab Q3</t>
  </si>
  <si>
    <t xml:space="preserve">Ramon Tancinco </t>
  </si>
  <si>
    <t>APJC</t>
  </si>
  <si>
    <t>Czech Republic</t>
  </si>
  <si>
    <t>Cisco Plus China</t>
  </si>
  <si>
    <t>Julie Canepa</t>
  </si>
  <si>
    <t>Fred Fung</t>
  </si>
  <si>
    <t>5/16</t>
  </si>
  <si>
    <t>Canada</t>
  </si>
  <si>
    <t>Cisco Plus - Canada</t>
  </si>
  <si>
    <t>Jim  Robshaw</t>
  </si>
  <si>
    <t>11/3</t>
  </si>
  <si>
    <t>Ad Hhoc</t>
  </si>
  <si>
    <t>Germany</t>
  </si>
  <si>
    <t>Frankfurt</t>
  </si>
  <si>
    <t>PoweringtheCloud.com Fair</t>
  </si>
  <si>
    <t>Christoph Nienhaus</t>
  </si>
  <si>
    <t>Waiting to hear from Somer</t>
  </si>
  <si>
    <t>Christoph Nienhaus filled in for John Manville as the Keynote for this fair in Frankfurt, Germany</t>
  </si>
  <si>
    <t>3/4-6</t>
  </si>
  <si>
    <t>BN</t>
  </si>
  <si>
    <t>BYOD</t>
  </si>
  <si>
    <t>Conzumerization of IT in the Enterprise</t>
  </si>
  <si>
    <t>Christine Pratt</t>
  </si>
  <si>
    <t>Lance Perry</t>
  </si>
  <si>
    <t>http://www.citeconference.com/ehome/index.php?eventid=29527&amp;</t>
  </si>
  <si>
    <t>6/18-21</t>
  </si>
  <si>
    <t>Boston, MA</t>
  </si>
  <si>
    <t>Enterprise Boston 2.0</t>
  </si>
  <si>
    <t>4/11</t>
  </si>
  <si>
    <t>Cisco Events - Series</t>
  </si>
  <si>
    <t>Houston, TX</t>
  </si>
  <si>
    <t>CITEIS -  Roadshow</t>
  </si>
  <si>
    <t>Carolina Fernandez (carofern) &lt;carofern@cisco.com&gt;</t>
  </si>
  <si>
    <t>Yes. Tab CITEIS</t>
  </si>
  <si>
    <t>Naran Patel</t>
  </si>
  <si>
    <t>External - sales prospects/current UCS customers</t>
  </si>
  <si>
    <t>4/12</t>
  </si>
  <si>
    <t>Richardson, TX</t>
  </si>
  <si>
    <t>No, too small of session</t>
  </si>
  <si>
    <t>Carolina (4/30)</t>
  </si>
  <si>
    <t>James Cribari</t>
  </si>
  <si>
    <t>4/17</t>
  </si>
  <si>
    <t>Atlanta, GA</t>
  </si>
  <si>
    <t>Brian Cinque</t>
  </si>
  <si>
    <t>4/26</t>
  </si>
  <si>
    <t>CITEIS</t>
  </si>
  <si>
    <t>Shaun Sweeny</t>
  </si>
  <si>
    <t>3/14-15</t>
  </si>
  <si>
    <t>Seoul, Korea</t>
  </si>
  <si>
    <t>Cisco Plus Korea</t>
  </si>
  <si>
    <t>Unavailible</t>
  </si>
  <si>
    <t>Unknown</t>
  </si>
  <si>
    <t>4/10</t>
  </si>
  <si>
    <t>Bangalore Analytics Forum - Attendee Only</t>
  </si>
  <si>
    <t>VC Gopal</t>
  </si>
  <si>
    <t>1/30-31</t>
  </si>
  <si>
    <t>CIO Day 2012- EMEAR: "Growth in Disruptive Times: Securing the Future"</t>
  </si>
  <si>
    <t>Helen Gallo</t>
  </si>
  <si>
    <t>Robbert Kuppens, Arun Kumar Joshi</t>
  </si>
  <si>
    <t>Yes, CIO Day Tab</t>
  </si>
  <si>
    <t>Robbert Kuppens</t>
  </si>
  <si>
    <t>wwwin.cisco.com/data-shared/cec/rendered_news/html/channels/104943/104947/336457.shtml</t>
  </si>
  <si>
    <t>Tier</t>
  </si>
  <si>
    <t>Region</t>
  </si>
  <si>
    <t>FY13</t>
  </si>
  <si>
    <t>Total</t>
  </si>
  <si>
    <t>Q1</t>
  </si>
  <si>
    <t>Q2</t>
  </si>
  <si>
    <t>Q3</t>
  </si>
  <si>
    <t>Q4</t>
  </si>
  <si>
    <t>CIO Summit</t>
  </si>
  <si>
    <t>China</t>
  </si>
  <si>
    <t>Poland</t>
  </si>
  <si>
    <t>Russia</t>
  </si>
  <si>
    <t>Shanghai</t>
  </si>
  <si>
    <t>Other</t>
  </si>
  <si>
    <t>CIO Event</t>
  </si>
  <si>
    <t>Guang Zhou, China</t>
  </si>
  <si>
    <t>Cisco Plus Guang Zhou</t>
  </si>
  <si>
    <t>Shyam Chudasama</t>
  </si>
  <si>
    <t>Event Venue</t>
  </si>
  <si>
    <t>Shyam still trying</t>
  </si>
  <si>
    <t>Customers, Partners, Sales</t>
  </si>
  <si>
    <t>Belgium</t>
  </si>
  <si>
    <t>Business Meets IT Security Seminar</t>
  </si>
  <si>
    <t>Monaco</t>
  </si>
  <si>
    <t xml:space="preserve">Assises de la Sécurité
</t>
  </si>
  <si>
    <t>Laguna Niguel, CA</t>
  </si>
  <si>
    <t>Switzerland</t>
  </si>
  <si>
    <t>Extendance Data Center Conference</t>
  </si>
  <si>
    <t>eGroup Event</t>
  </si>
  <si>
    <t>Raphael Maes</t>
  </si>
  <si>
    <t>Customers</t>
  </si>
  <si>
    <t>Yvic Le Scouezec</t>
  </si>
  <si>
    <t>Alicen Holmes</t>
  </si>
  <si>
    <t xml:space="preserve">Customers, CIO Specific </t>
  </si>
  <si>
    <t>Data Center</t>
  </si>
  <si>
    <t>Cisco Site</t>
  </si>
  <si>
    <t>Partners</t>
  </si>
  <si>
    <t>11/6-8</t>
  </si>
  <si>
    <t>12/3-6</t>
  </si>
  <si>
    <t>Cancun, MX</t>
  </si>
  <si>
    <t>India</t>
  </si>
  <si>
    <t>Delivery Method</t>
  </si>
  <si>
    <t>9/25</t>
  </si>
  <si>
    <t>9/18</t>
  </si>
  <si>
    <t>10/3</t>
  </si>
  <si>
    <t>9/26</t>
  </si>
  <si>
    <t>10/25</t>
  </si>
  <si>
    <t>IT Night</t>
  </si>
  <si>
    <t>2/6</t>
  </si>
  <si>
    <t>France</t>
  </si>
  <si>
    <t>Paris</t>
  </si>
  <si>
    <t>ylescoue@cisco.com</t>
  </si>
  <si>
    <t>200+</t>
  </si>
  <si>
    <t>Cisco Awards</t>
  </si>
  <si>
    <t>Enterprise Mobility &amp; Unified Access Seminar for Healthcare &amp; Education</t>
  </si>
  <si>
    <t>rmaes@cisco.com</t>
  </si>
  <si>
    <t>Bornem</t>
  </si>
  <si>
    <t>1 - 49</t>
  </si>
  <si>
    <t>Cisco IT Mobile BYOD Strategy</t>
  </si>
  <si>
    <t>Leadershape Institute</t>
  </si>
  <si>
    <t>1/24</t>
  </si>
  <si>
    <t>1/15</t>
  </si>
  <si>
    <t>USA</t>
  </si>
  <si>
    <t>Occidental, CA</t>
  </si>
  <si>
    <t>50 - 99</t>
  </si>
  <si>
    <t>TBA</t>
  </si>
  <si>
    <t>Guest Leader Forum, LeaderShape Institute</t>
  </si>
  <si>
    <t xml:space="preserve">Ginna Raahauge </t>
  </si>
  <si>
    <t>amwayman@cisco.com</t>
  </si>
  <si>
    <t>Fred Fung
Sophy Wu Ping 
Kenneth Lim</t>
  </si>
  <si>
    <t>106
89
62</t>
  </si>
  <si>
    <t xml:space="preserve">Evolution Of Cisco Data Center to Virtualization and Cloud
Cisco Best Practice for DC Resiliency &amp; DR
Collaboration: Empowering The New Workforce </t>
  </si>
  <si>
    <t>Building Culture in the Workplace Millennial Panel
Data Center</t>
  </si>
  <si>
    <t>Aaron Chiles, Alyssa Habing, Lance Perry
John Manville</t>
  </si>
  <si>
    <t>Cisco Collaboration Solution Overview</t>
  </si>
  <si>
    <t>Programmable Cloud &amp; Demo</t>
  </si>
  <si>
    <t>John Manville</t>
  </si>
  <si>
    <t>1/28 - 2/1</t>
  </si>
  <si>
    <t>London</t>
  </si>
  <si>
    <t>10/16</t>
  </si>
  <si>
    <t>Santa Clara</t>
  </si>
  <si>
    <t>IT Partner Symposium</t>
  </si>
  <si>
    <t>ginnar@cisco.com</t>
  </si>
  <si>
    <t>Partners, Customers</t>
  </si>
  <si>
    <t>What is Top of Mind for Partners
Lessons Learned and Future Partnerships</t>
  </si>
  <si>
    <t>Ginna Raahauge</t>
  </si>
  <si>
    <t>11/22</t>
  </si>
  <si>
    <t>Wuhan</t>
  </si>
  <si>
    <t>Cisco Plus Wuhan</t>
  </si>
  <si>
    <t>schudas@cisco.com</t>
  </si>
  <si>
    <t>Evolution Of Cisco Data Center to Virtualization and Cloud 
Cisco Best Practice for DC Resiliency &amp; DR</t>
  </si>
  <si>
    <t>Fred Fung
Sophy Wu</t>
  </si>
  <si>
    <t>2/5</t>
  </si>
  <si>
    <t>Spain</t>
  </si>
  <si>
    <t>Madrid</t>
  </si>
  <si>
    <t>oseliger@cisco.com</t>
  </si>
  <si>
    <t>100 - 149</t>
  </si>
  <si>
    <t>Mobility and BYOD Inside Cisco
Elastic Data Center and Virtualization Inside Cisco</t>
  </si>
  <si>
    <t>Oren Seliger</t>
  </si>
  <si>
    <t>2/7</t>
  </si>
  <si>
    <t>l'Association Aristote</t>
  </si>
  <si>
    <t>Mobility and BYOD</t>
  </si>
  <si>
    <t>1/31 - 2/1</t>
  </si>
  <si>
    <t>dalger@cisco.com</t>
  </si>
  <si>
    <t>Cisco IT's Data Center Journey</t>
  </si>
  <si>
    <t>In progress</t>
  </si>
  <si>
    <t>jspelman@cisco.com</t>
  </si>
  <si>
    <t>Japan</t>
  </si>
  <si>
    <t>Korea</t>
  </si>
  <si>
    <t>Cisco Connect Korea</t>
  </si>
  <si>
    <t>5/20-22</t>
  </si>
  <si>
    <t>Cisco Connect SE Europe</t>
  </si>
  <si>
    <t>UAE</t>
  </si>
  <si>
    <t>Cisco Connect United Arab Emirates</t>
  </si>
  <si>
    <t>4/24</t>
  </si>
  <si>
    <t>Romania</t>
  </si>
  <si>
    <t>Cisco Connect Romania</t>
  </si>
  <si>
    <t>4/18</t>
  </si>
  <si>
    <t>Cisco Connect Northern Europe</t>
  </si>
  <si>
    <t>Greece</t>
  </si>
  <si>
    <t>Cisco Connect Greece</t>
  </si>
  <si>
    <t>Taiwan</t>
  </si>
  <si>
    <t>Cisco Connect Taiwan</t>
  </si>
  <si>
    <t>10/30</t>
  </si>
  <si>
    <t>LA, CA</t>
  </si>
  <si>
    <t>Enterprise Video Conference</t>
  </si>
  <si>
    <t>ktebben@cisco.com</t>
  </si>
  <si>
    <t>In Person</t>
  </si>
  <si>
    <t>Panel: The Business Case for Video in the Enterprise
Panel: Creating an Internal CDN to Support Video Deployments</t>
  </si>
  <si>
    <t>Cisco-NetApp Flexpod Briefing</t>
  </si>
  <si>
    <t>ITM attendee list received</t>
  </si>
  <si>
    <t>CSAT Scores</t>
  </si>
  <si>
    <t># Partner Attendees</t>
  </si>
  <si>
    <t># TA Accounts</t>
  </si>
  <si>
    <t>CiscoLive! Mexico</t>
  </si>
  <si>
    <t>Learning Partners</t>
  </si>
  <si>
    <t>Progress</t>
  </si>
  <si>
    <t>1/22-23</t>
  </si>
  <si>
    <t>Bob Scarbrough</t>
  </si>
  <si>
    <r>
      <rPr>
        <b/>
        <sz val="8"/>
        <color theme="0"/>
        <rFont val="Calibri"/>
        <family val="2"/>
        <scheme val="minor"/>
      </rPr>
      <t>ITM</t>
    </r>
    <r>
      <rPr>
        <sz val="8"/>
        <color theme="0"/>
        <rFont val="Calibri"/>
        <family val="2"/>
        <scheme val="minor"/>
      </rPr>
      <t xml:space="preserve"> - #420061
</t>
    </r>
    <r>
      <rPr>
        <b/>
        <sz val="8"/>
        <color theme="0"/>
        <rFont val="Calibri"/>
        <family val="2"/>
        <scheme val="minor"/>
      </rPr>
      <t>Other</t>
    </r>
    <r>
      <rPr>
        <sz val="8"/>
        <color theme="0"/>
        <rFont val="Calibri"/>
        <family val="2"/>
        <scheme val="minor"/>
      </rPr>
      <t xml:space="preserve"> - #420058</t>
    </r>
  </si>
  <si>
    <t>#419784</t>
  </si>
  <si>
    <t>#419954</t>
  </si>
  <si>
    <t>#419978</t>
  </si>
  <si>
    <t>#420001</t>
  </si>
  <si>
    <t>#406788</t>
  </si>
  <si>
    <t>#406791</t>
  </si>
  <si>
    <t>#406384</t>
  </si>
  <si>
    <t>Not available</t>
  </si>
  <si>
    <t>#423586</t>
  </si>
  <si>
    <t>#406877</t>
  </si>
  <si>
    <t>Winning with Cisco's Intelligent Network as the Platform
Breakout Session - People-Centric Collaboration. Empower, Engage, Innovate.</t>
  </si>
  <si>
    <t>#423594</t>
  </si>
  <si>
    <r>
      <rPr>
        <b/>
        <sz val="8"/>
        <color theme="0"/>
        <rFont val="Calibri"/>
        <family val="2"/>
        <scheme val="minor"/>
      </rPr>
      <t>Inside Cisco IT:</t>
    </r>
    <r>
      <rPr>
        <sz val="8"/>
        <color theme="0"/>
        <rFont val="Calibri"/>
        <family val="2"/>
        <scheme val="minor"/>
      </rPr>
      <t xml:space="preserve"> CITEIS - A Cisco on Cisco Case Study
</t>
    </r>
    <r>
      <rPr>
        <b/>
        <sz val="8"/>
        <color theme="0"/>
        <rFont val="Calibri"/>
        <family val="2"/>
        <scheme val="minor"/>
      </rPr>
      <t>Inside Cisco IT:</t>
    </r>
    <r>
      <rPr>
        <sz val="8"/>
        <color theme="0"/>
        <rFont val="Calibri"/>
        <family val="2"/>
        <scheme val="minor"/>
      </rPr>
      <t xml:space="preserve"> How Cisco IT Migrated Mission-Critical Applications from Legacy RISC/UNIX Platforms to the Cisco Unified Computing System
</t>
    </r>
    <r>
      <rPr>
        <b/>
        <sz val="8"/>
        <color theme="0"/>
        <rFont val="Calibri"/>
        <family val="2"/>
        <scheme val="minor"/>
      </rPr>
      <t>Inside Cisco IT</t>
    </r>
    <r>
      <rPr>
        <sz val="8"/>
        <color theme="0"/>
        <rFont val="Calibri"/>
        <family val="2"/>
        <scheme val="minor"/>
      </rPr>
      <t xml:space="preserve">: IT Pervasive Video Strategy
</t>
    </r>
    <r>
      <rPr>
        <b/>
        <sz val="8"/>
        <color theme="0"/>
        <rFont val="Calibri"/>
        <family val="2"/>
        <scheme val="minor"/>
      </rPr>
      <t>Inside Cisco IT</t>
    </r>
    <r>
      <rPr>
        <sz val="8"/>
        <color theme="0"/>
        <rFont val="Calibri"/>
        <family val="2"/>
        <scheme val="minor"/>
      </rPr>
      <t xml:space="preserve">: BYOD...Coping with the Explosion of Mobile Devices in the Enterprise
</t>
    </r>
    <r>
      <rPr>
        <b/>
        <sz val="8"/>
        <color theme="0"/>
        <rFont val="Calibri"/>
        <family val="2"/>
        <scheme val="minor"/>
      </rPr>
      <t>ITM:</t>
    </r>
    <r>
      <rPr>
        <sz val="8"/>
        <color theme="0"/>
        <rFont val="Calibri"/>
        <family val="2"/>
        <scheme val="minor"/>
      </rPr>
      <t xml:space="preserve"> IT Data Center Transformation
</t>
    </r>
    <r>
      <rPr>
        <b/>
        <sz val="8"/>
        <color theme="0"/>
        <rFont val="Calibri"/>
        <family val="2"/>
        <scheme val="minor"/>
      </rPr>
      <t>ITM:</t>
    </r>
    <r>
      <rPr>
        <sz val="8"/>
        <color theme="0"/>
        <rFont val="Calibri"/>
        <family val="2"/>
        <scheme val="minor"/>
      </rPr>
      <t xml:space="preserve"> Mobility 7 BYOD (Bring Your Own Device)
</t>
    </r>
    <r>
      <rPr>
        <b/>
        <sz val="8"/>
        <color theme="0"/>
        <rFont val="Calibri"/>
        <family val="2"/>
        <scheme val="minor"/>
      </rPr>
      <t>ITM:</t>
    </r>
    <r>
      <rPr>
        <sz val="8"/>
        <color theme="0"/>
        <rFont val="Calibri"/>
        <family val="2"/>
        <scheme val="minor"/>
      </rPr>
      <t xml:space="preserve"> Cisco IT Strategy 1
</t>
    </r>
    <r>
      <rPr>
        <b/>
        <sz val="8"/>
        <color theme="0"/>
        <rFont val="Calibri"/>
        <family val="2"/>
        <scheme val="minor"/>
      </rPr>
      <t>ITM:</t>
    </r>
    <r>
      <rPr>
        <sz val="8"/>
        <color theme="0"/>
        <rFont val="Calibri"/>
        <family val="2"/>
        <scheme val="minor"/>
      </rPr>
      <t xml:space="preserve"> Cisco IT Stratgey 2</t>
    </r>
  </si>
  <si>
    <t>Tradeshow Floor Attendees</t>
  </si>
  <si>
    <t>Cisco CIO Summit 2013</t>
  </si>
  <si>
    <t>joanwalk@cisco.com</t>
  </si>
  <si>
    <t>Customers, CIO Specific</t>
  </si>
  <si>
    <t>Collaboration, Inside and Outside the Organisation</t>
  </si>
  <si>
    <t>2/10</t>
  </si>
  <si>
    <t>Montreal</t>
  </si>
  <si>
    <t>CIO Canada Summit</t>
  </si>
  <si>
    <t>anachan@cisco.com</t>
  </si>
  <si>
    <t>Transforming IT – Bringing Together Business and Technology Architectures (Opening Keynote)
CIO Roundtable - BYOD</t>
  </si>
  <si>
    <t>4/22-24</t>
  </si>
  <si>
    <t>Singapore</t>
  </si>
  <si>
    <t>APJC Partner Technical Advisory Board</t>
  </si>
  <si>
    <t>Partners, Partner CTOs</t>
  </si>
  <si>
    <t>2/10-12</t>
  </si>
  <si>
    <t>Tokyo</t>
  </si>
  <si>
    <t>julobo@cisco.com</t>
  </si>
  <si>
    <t>Cisco on Cisco Session (Name TBD)</t>
  </si>
  <si>
    <t>CCW Partner Landscape in Japan and Adoption Update
Cisco Connect / Inclusion and Diversity Discussion with Japanese Customers
Japan Inclusion Leadership Team 
Cisco Connect / Supply Chain and M&amp;A Discussion with Cisco Entrprise Customers</t>
  </si>
  <si>
    <t>In Engagment Tool?</t>
  </si>
  <si>
    <t>4/23</t>
  </si>
  <si>
    <t>3/29</t>
  </si>
  <si>
    <t>3/20</t>
  </si>
  <si>
    <t>3/18-21</t>
  </si>
  <si>
    <t>bbelding@cisco.com</t>
  </si>
  <si>
    <t>Sales, Partners, Customers</t>
  </si>
  <si>
    <t>BYOD (x3)</t>
  </si>
  <si>
    <t>Brett Belding</t>
  </si>
  <si>
    <t>Australia</t>
  </si>
  <si>
    <t>Melbourne</t>
  </si>
  <si>
    <t>Exteranal</t>
  </si>
  <si>
    <t>3/6-7</t>
  </si>
  <si>
    <t>Hong Kong</t>
  </si>
  <si>
    <t>Cisco Connect Hong Kong</t>
  </si>
  <si>
    <t>3/5-8</t>
  </si>
  <si>
    <t>CiscoLive! London - ITM</t>
  </si>
  <si>
    <t>Seoul</t>
  </si>
  <si>
    <t>CiscoLive! London - CoC Sessions</t>
  </si>
  <si>
    <t>Harnessing Technology Transitions
Cisco 's IT Strategy
IT as a Service (ITaaS) - The Transformation
Leading with Architecture: Integrating Technology, Process &amp; Culture
Turning the Tanker: Overcoming the Obstacles of Organizational Change
The Programmable Cloud
Keys to the Kingdom: Enabling Pervasive Security
Identify Services Engine - Enabling Security, Policy &amp; Governance for BYOD
How Cisco Addresses Today &amp; Tomorrow's Infrastructure Challenges
Next Generation Toolkit for Collaboration
Exponential Value: Enabling the New Workforce
Running IT in EMEAR: Panel Discussion
What the Future Holds for IT</t>
  </si>
  <si>
    <t>How Cisco IT Solves Real World, Business Problems</t>
  </si>
  <si>
    <t>Firas Abras</t>
  </si>
  <si>
    <t>RISC to x86 Migration</t>
  </si>
  <si>
    <t>Sanjeeva Meegama</t>
  </si>
  <si>
    <t>Cisco Enterprise Cloud Evolution
Inside Cisco IT: New Collaboration Tools Today &amp; Tomorrow</t>
  </si>
  <si>
    <t>Shaw-Jen Chang
Michael Dehaas</t>
  </si>
  <si>
    <t>Epernay</t>
  </si>
  <si>
    <t>LVMH IT Academy</t>
  </si>
  <si>
    <t>IT Executive Symposium: A Business Strategy for BYOD
IT Executive Symposium: Inside Cisco IT - New Collaboration Tools for Today &amp; Tomorrow
An Insight into Cisco's IT Technology Strategy
Securing the Modern Enterprise
Panel: Managing the Proliferation of Smart Devices in the Enterprise
Inside Cisco IT: How Cisco IT Migrated it's Mission-Critical Oracle ERP System from RISC/UNIX to the Largest Oracle ERP Implementation on Cisco Systems
Where To From Here? Cisco IT's Collaboration Strategy
Inside Cisco IT: Making the Leap to IPv6
BYOD Phenomena
CIO Panel: What do CIOs Want?
Panel: Big Data Architecture: Transforming Data into Information
A Seat at the Table - Broadening your Influence
Panel: Delivering Real Software Defined Networking (SDN) Solutions without the Hype</t>
  </si>
  <si>
    <t>Evan Parthenis
Bram Van Spaendonk
V. C. Gopalratnam
Sujata Ramamoorthy
Jag Kahlon
Ben Kelly
Jay Joiner
Srikanth Narasimhan</t>
  </si>
  <si>
    <t>rscarbro@cisco.com</t>
  </si>
  <si>
    <t>#430972</t>
  </si>
  <si>
    <t>#430974</t>
  </si>
  <si>
    <t>#430975</t>
  </si>
  <si>
    <t>Cisco Connect Japan</t>
  </si>
  <si>
    <t>#430978</t>
  </si>
  <si>
    <t>#430983</t>
  </si>
  <si>
    <t>#430987</t>
  </si>
  <si>
    <t>#430990</t>
  </si>
  <si>
    <t>4/25</t>
  </si>
  <si>
    <t>Israel</t>
  </si>
  <si>
    <t>Tel Aviv</t>
  </si>
  <si>
    <t>IT Orchestration</t>
  </si>
  <si>
    <t>Virtualizing the Data Center - A CITEIS Demonstration</t>
  </si>
  <si>
    <t>4/3-4</t>
  </si>
  <si>
    <t>Italy</t>
  </si>
  <si>
    <t>Vimercate</t>
  </si>
  <si>
    <t>BYOD - The Technology &amp; Legal Aspects</t>
  </si>
  <si>
    <t>BYOD - Technology &amp; Legal Aspects (x2)</t>
  </si>
  <si>
    <t>CiscoLive! Melbourne - ITM only</t>
  </si>
  <si>
    <t xml:space="preserve">#431771 </t>
  </si>
  <si>
    <t xml:space="preserve">#431758 </t>
  </si>
  <si>
    <t xml:space="preserve">#431772 </t>
  </si>
  <si>
    <t>#431759</t>
  </si>
  <si>
    <t>#432053</t>
  </si>
  <si>
    <t xml:space="preserve">#431995 </t>
  </si>
  <si>
    <t>Intel Executive Sponsor Introduction</t>
  </si>
  <si>
    <t>smurdy@cisco.com</t>
  </si>
  <si>
    <t>Customer Site</t>
  </si>
  <si>
    <t>Cisco's Collaboration Journey</t>
  </si>
  <si>
    <t>Sheila Jordan</t>
  </si>
  <si>
    <t>2/19</t>
  </si>
  <si>
    <t>Business Insights in the Round CIO TelePresence Roundtable (Mid-Western U.S. Sales Event)</t>
  </si>
  <si>
    <t>Telepresence</t>
  </si>
  <si>
    <t>3/27</t>
  </si>
  <si>
    <t>Apple "Tech Talk" Interview</t>
  </si>
  <si>
    <t>Partners, Consumers</t>
  </si>
  <si>
    <t>Live Interview on Cisco's Use of Apple Products/BYOD</t>
  </si>
  <si>
    <t>4/3</t>
  </si>
  <si>
    <t>Cisco Social Media USTREAM Broadcast Speaking Session</t>
  </si>
  <si>
    <t>Partners, Customers, General Public</t>
  </si>
  <si>
    <t>How Executives Can Best Use Social Media</t>
  </si>
  <si>
    <t>4/15-17</t>
  </si>
  <si>
    <t>Cisco Global Customer Advisory Board</t>
  </si>
  <si>
    <t>150 - 199</t>
  </si>
  <si>
    <t>Cisco IT Mobility and eStore Strategy</t>
  </si>
  <si>
    <t>4/22</t>
  </si>
  <si>
    <t>Plymouth, MI</t>
  </si>
  <si>
    <t>Executive in Technology Leadership Exchange 2013 Presented by the Michigan Council of Women in Technology</t>
  </si>
  <si>
    <t>Customers, News Media, General Public</t>
  </si>
  <si>
    <t>Panel - Women in IT Leadership Roles</t>
  </si>
  <si>
    <t>3/15</t>
  </si>
  <si>
    <t>Sacramento, CA</t>
  </si>
  <si>
    <t>Sutter Health Leadership Conference</t>
  </si>
  <si>
    <t>Building Resiliency in Business Transformation</t>
  </si>
  <si>
    <t>KC Wu</t>
  </si>
  <si>
    <t>dlitle@cisco.com</t>
  </si>
  <si>
    <t>Denmark</t>
  </si>
  <si>
    <t>Copenhagen</t>
  </si>
  <si>
    <t>Cisco IT Mobility Strategy
Cisco EasyApps and eStore</t>
  </si>
  <si>
    <t>Athens</t>
  </si>
  <si>
    <t>Donald Gunn</t>
  </si>
  <si>
    <t>Bucharest</t>
  </si>
  <si>
    <t>BYOD Strategy</t>
  </si>
  <si>
    <t>#432173</t>
  </si>
  <si>
    <t>#432174</t>
  </si>
  <si>
    <t>#432177</t>
  </si>
  <si>
    <t>#432178</t>
  </si>
  <si>
    <t>#432179</t>
  </si>
  <si>
    <t>#432180</t>
  </si>
  <si>
    <t>#432181</t>
  </si>
  <si>
    <t>#432182</t>
  </si>
  <si>
    <t>#432183</t>
  </si>
  <si>
    <t>#432185</t>
  </si>
  <si>
    <t>#432186</t>
  </si>
  <si>
    <t>#432187</t>
  </si>
  <si>
    <t>#432372</t>
  </si>
  <si>
    <t>#432390</t>
  </si>
  <si>
    <t>4/18-20</t>
  </si>
  <si>
    <t>Cisco Innovate Singapore</t>
  </si>
  <si>
    <t>shchudas@cisco.com</t>
  </si>
  <si>
    <t>Cisco Collaboration Experience</t>
  </si>
  <si>
    <t xml:space="preserve">#432379 </t>
  </si>
  <si>
    <t>#432338</t>
  </si>
  <si>
    <t>3/25-26</t>
  </si>
  <si>
    <t>Vietnam</t>
  </si>
  <si>
    <t>Hanoi</t>
  </si>
  <si>
    <t>Cisco Innovate Hanoi</t>
  </si>
  <si>
    <t>#432339</t>
  </si>
  <si>
    <t>3/27-28</t>
  </si>
  <si>
    <t>Ho Chi Minh</t>
  </si>
  <si>
    <t>Cisco Innovate Ho Chi Minh</t>
  </si>
  <si>
    <t>#432340</t>
  </si>
  <si>
    <t>Indonesia</t>
  </si>
  <si>
    <t>Jakarta</t>
  </si>
  <si>
    <t>Cisco Innovate Jakarta</t>
  </si>
  <si>
    <t>#432342</t>
  </si>
  <si>
    <t>4/9-11</t>
  </si>
  <si>
    <t>Malaysia</t>
  </si>
  <si>
    <t>Kuala Lumpur</t>
  </si>
  <si>
    <t>Cisco Innovate Kuala Lumpur</t>
  </si>
  <si>
    <t>#432343</t>
  </si>
  <si>
    <t>See above</t>
  </si>
  <si>
    <t>3/28</t>
  </si>
  <si>
    <t>#432416</t>
  </si>
  <si>
    <t>"Geek Day"</t>
  </si>
  <si>
    <t>Moderated Panel with Cisco, EMC, HP, Intel, NetApp &amp; Vmware</t>
  </si>
  <si>
    <t>Elastic Infrastructure Services
Data Center Strategy &amp; Disaster Recovery
Making the Leap to IPv6
What Does 'Borderless Networls' Mean to Cisco IT?
Top 10 Risks with Cloud That Keep You Awake at Night
Planning a Productive, Secure and Competitive Future with Cisco Any Device
Coping with the Explosion of Mobile Devices in the Enterprise
New Collaboration Tools Today and Tomorrow
IT Unified Communication System Deployments
Pervasive Video Strategy</t>
  </si>
  <si>
    <t>Attendee List?</t>
  </si>
  <si>
    <t>Indicates excellent and above average - Shaw-Jen - 60%, Michael - 55%</t>
  </si>
  <si>
    <t>San Jose, CA</t>
  </si>
  <si>
    <t>Scottsdale, PA</t>
  </si>
  <si>
    <t># Session Attendees</t>
  </si>
  <si>
    <t>1227 (total)</t>
  </si>
  <si>
    <r>
      <rPr>
        <b/>
        <sz val="8"/>
        <color theme="0"/>
        <rFont val="Calibri"/>
        <family val="2"/>
        <scheme val="minor"/>
      </rPr>
      <t xml:space="preserve">More information about session scores here: 
</t>
    </r>
    <r>
      <rPr>
        <sz val="8"/>
        <color theme="0" tint="-0.249977111117893"/>
        <rFont val="Calibri"/>
        <family val="2"/>
        <scheme val="minor"/>
      </rPr>
      <t>http://iwe.cisco.com/c/document_library/get_file?p_l_id=12639937&amp;groupId=3784228&amp;folderId=498501961&amp;name=DLFE-337618567.xlsx</t>
    </r>
    <r>
      <rPr>
        <sz val="8"/>
        <color theme="0"/>
        <rFont val="Calibri"/>
        <family val="2"/>
        <scheme val="minor"/>
      </rPr>
      <t xml:space="preserve">
</t>
    </r>
    <r>
      <rPr>
        <b/>
        <sz val="8"/>
        <color theme="0"/>
        <rFont val="Calibri"/>
        <family val="2"/>
        <scheme val="minor"/>
      </rPr>
      <t>More information about speaker scores here:</t>
    </r>
    <r>
      <rPr>
        <sz val="8"/>
        <color theme="0"/>
        <rFont val="Calibri"/>
        <family val="2"/>
        <scheme val="minor"/>
      </rPr>
      <t xml:space="preserve">
</t>
    </r>
    <r>
      <rPr>
        <sz val="8"/>
        <color theme="0" tint="-0.249977111117893"/>
        <rFont val="Calibri"/>
        <family val="2"/>
        <scheme val="minor"/>
      </rPr>
      <t xml:space="preserve">http://iwe.cisco.com/c/document_library/get_file?p_l_id=12639937&amp;groupId=3784228&amp;folderId=498501961&amp;name=DLFE-337618566.xlsx </t>
    </r>
  </si>
  <si>
    <t>#434371</t>
  </si>
  <si>
    <t>5/7</t>
  </si>
  <si>
    <t>CIO PowerXchange</t>
  </si>
  <si>
    <t>Cloud Architecture and Strategy Sharing
Evolution of Cisco Data Center to Virtualization and Cloud
Inside Cisco IT: New Collaboration Tools Today and Tomorrow</t>
  </si>
  <si>
    <t>ePlus National Sales Meeting</t>
  </si>
  <si>
    <t>5/5-9</t>
  </si>
  <si>
    <t>CiscoLive! US (CoC Sessions)</t>
  </si>
  <si>
    <t>CiscoLive!US (ITM)</t>
  </si>
  <si>
    <t>6/23-27</t>
  </si>
  <si>
    <t>Session Title</t>
  </si>
  <si>
    <t>5/30</t>
  </si>
  <si>
    <t>Toronto</t>
  </si>
  <si>
    <t>Cisco Connect Canada</t>
  </si>
  <si>
    <t>ahabing@cisco.com</t>
  </si>
  <si>
    <t>Data Center, Private Cloud / IT Transformation
The New IT - Empowering Your Next Generation Workforce</t>
  </si>
  <si>
    <t>Jim Robshaw
Sheila Jordan</t>
  </si>
  <si>
    <t>Belgecom BYOD Workshop</t>
  </si>
  <si>
    <t xml:space="preserve">Brian Christensen
Mark Sherwood
Bram Van Spaendonk
Ileana Rivera
</t>
  </si>
  <si>
    <t>5/9</t>
  </si>
  <si>
    <t>ksrice@cisco.com
anachan@cisco.com</t>
  </si>
  <si>
    <t>Creating an Organizational Culture that Works</t>
  </si>
  <si>
    <t>Managing Technologies for the New Generation Workforce</t>
  </si>
  <si>
    <t>6/4-5</t>
  </si>
  <si>
    <t>Berkeley, CA</t>
  </si>
  <si>
    <t>Transformative Technology Roundtable</t>
  </si>
  <si>
    <t>Transformative Technology in the Informational Age
Transformative Technoloy Roundtable</t>
  </si>
  <si>
    <t xml:space="preserve">Leveraging Change to Drive Your Career (operational workshop)
Welcome &amp; Introduction
Future State of IT
IT as a Service (ITaaS) - The Transformation
Leading with Architecture: Integrating Technology, Process &amp; Culture
Influencing the Business Equals Increased IT Value
How a Programmable Network &amp; SDN Helps Solve Critical Security Infrastructure Requirements
Exponential Value: Enabling the New Workforce
Developing a Collaboration Vision &amp; Strategy
Next Generation Toolkit for Collaboration
The Post PC Era: Managing Devices, Apps and Services in a BYO World
Beyond BYOD: Enterprise Apps &amp; Cloud Services
Running IT Globally 
Technology Directions: How Cisco Addresses Today &amp; Tomorrow's Infrastructure Challenges
</t>
  </si>
  <si>
    <t xml:space="preserve">Guillermo Diaz
Lance Perry
Rebecca Jacoby
Robert Roffey
Craig Heugen
Sheila Jordan
John Manville
Steve Martino
Liz Keiweit
Bram Van Spaendonk
Brett Belding
Evan  Parthensis
Robbert Kuppens
Jay Joiner
Illeana Rivera
Jim Robshaw
</t>
  </si>
  <si>
    <t>Moulineaux</t>
  </si>
  <si>
    <t>Cisco VXI: The Virtualization Solution Workspace Efficient &amp; Scalable</t>
  </si>
  <si>
    <t>Cisco IT - Borderless Networks (VXI &amp; BYOD)</t>
  </si>
  <si>
    <t>6/18</t>
  </si>
  <si>
    <t>Rumst-Reet</t>
  </si>
  <si>
    <t>BYOD Damovo Lunch Event</t>
  </si>
  <si>
    <t>Cisco IT BYOD Strategy</t>
  </si>
  <si>
    <t>6/11</t>
  </si>
  <si>
    <t>Coping with the Explosion of Mobile BYOD Devices in the Enterprise</t>
  </si>
  <si>
    <t>115
122
106</t>
  </si>
  <si>
    <t>Cisco Connect Shanghai</t>
  </si>
  <si>
    <t>mlarkin@cisco.com</t>
  </si>
  <si>
    <t>Croatia</t>
  </si>
  <si>
    <t>Mobility Inside Cisco - Technology, Culture &amp; Process
IT as a Business Enabler to Secure Leadership</t>
  </si>
  <si>
    <t>6/6</t>
  </si>
  <si>
    <t>rgore@cisco.com</t>
  </si>
  <si>
    <t>50-99</t>
  </si>
  <si>
    <t>Cisco IT Data Center</t>
  </si>
  <si>
    <r>
      <rPr>
        <b/>
        <sz val="8"/>
        <color theme="0"/>
        <rFont val="Calibri"/>
        <family val="2"/>
        <scheme val="minor"/>
      </rPr>
      <t>Inside Cisco IT</t>
    </r>
    <r>
      <rPr>
        <sz val="8"/>
        <color theme="0"/>
        <rFont val="Calibri"/>
        <family val="2"/>
        <scheme val="minor"/>
      </rPr>
      <t xml:space="preserve">: Accelerated Implementation of Large Data Centers
</t>
    </r>
    <r>
      <rPr>
        <b/>
        <sz val="8"/>
        <color theme="0"/>
        <rFont val="Calibri"/>
        <family val="2"/>
        <scheme val="minor"/>
      </rPr>
      <t>Inside Cisco IT</t>
    </r>
    <r>
      <rPr>
        <sz val="8"/>
        <color theme="0"/>
        <rFont val="Calibri"/>
        <family val="2"/>
        <scheme val="minor"/>
      </rPr>
      <t xml:space="preserve">: How Cisco IT Migrated Mission-Critial Applications from Legacy RISC/UNIX Platforms to the Cisco Unified Computing System
</t>
    </r>
    <r>
      <rPr>
        <b/>
        <sz val="8"/>
        <color theme="0"/>
        <rFont val="Calibri"/>
        <family val="2"/>
        <scheme val="minor"/>
      </rPr>
      <t>Inside Cisco IT</t>
    </r>
    <r>
      <rPr>
        <sz val="8"/>
        <color theme="0"/>
        <rFont val="Calibri"/>
        <family val="2"/>
        <scheme val="minor"/>
      </rPr>
      <t xml:space="preserve">: How Cisco IT Introduces New UC &amp; Video Services to its Users
</t>
    </r>
    <r>
      <rPr>
        <b/>
        <sz val="8"/>
        <color theme="0"/>
        <rFont val="Calibri"/>
        <family val="2"/>
        <scheme val="minor"/>
      </rPr>
      <t>Inside Cisco IT</t>
    </r>
    <r>
      <rPr>
        <sz val="8"/>
        <color theme="0"/>
        <rFont val="Calibri"/>
        <family val="2"/>
        <scheme val="minor"/>
      </rPr>
      <t xml:space="preserve">: Making the Leap to IPv6
</t>
    </r>
    <r>
      <rPr>
        <b/>
        <sz val="8"/>
        <color theme="0"/>
        <rFont val="Calibri"/>
        <family val="2"/>
        <scheme val="minor"/>
      </rPr>
      <t>Inside Cisco IT</t>
    </r>
    <r>
      <rPr>
        <sz val="8"/>
        <color theme="0"/>
        <rFont val="Calibri"/>
        <family val="2"/>
        <scheme val="minor"/>
      </rPr>
      <t xml:space="preserve">: Beyond BYOD - The Post PC Era
</t>
    </r>
    <r>
      <rPr>
        <b/>
        <sz val="8"/>
        <color theme="0"/>
        <rFont val="Calibri"/>
        <family val="2"/>
        <scheme val="minor"/>
      </rPr>
      <t>Inside Cisco IT</t>
    </r>
    <r>
      <rPr>
        <sz val="8"/>
        <color theme="0"/>
        <rFont val="Calibri"/>
        <family val="2"/>
        <scheme val="minor"/>
      </rPr>
      <t xml:space="preserve">: The Do's, Don'ts &amp; Lessons Learned During Five Years of Video Deployment
</t>
    </r>
    <r>
      <rPr>
        <b/>
        <sz val="8"/>
        <color theme="0"/>
        <rFont val="Calibri"/>
        <family val="2"/>
        <scheme val="minor"/>
      </rPr>
      <t>Inside Cisco IT</t>
    </r>
    <r>
      <rPr>
        <sz val="8"/>
        <color theme="0"/>
        <rFont val="Calibri"/>
        <family val="2"/>
        <scheme val="minor"/>
      </rPr>
      <t xml:space="preserve">: BYOD - Coping with the Explosion of Mobile Devices in the Enterpise
</t>
    </r>
    <r>
      <rPr>
        <b/>
        <sz val="8"/>
        <color theme="0"/>
        <rFont val="Calibri"/>
        <family val="2"/>
        <scheme val="minor"/>
      </rPr>
      <t>Inside Cisco IT</t>
    </r>
    <r>
      <rPr>
        <sz val="8"/>
        <color theme="0"/>
        <rFont val="Calibri"/>
        <family val="2"/>
        <scheme val="minor"/>
      </rPr>
      <t xml:space="preserve">: CITEIS - A Cisco on Cisco Case Study
</t>
    </r>
    <r>
      <rPr>
        <b/>
        <sz val="8"/>
        <color theme="0"/>
        <rFont val="Calibri"/>
        <family val="2"/>
        <scheme val="minor"/>
      </rPr>
      <t>Inside Cisco IT</t>
    </r>
    <r>
      <rPr>
        <sz val="8"/>
        <color theme="0"/>
        <rFont val="Calibri"/>
        <family val="2"/>
        <scheme val="minor"/>
      </rPr>
      <t xml:space="preserve">: Deploying Borderless Network Technologies
</t>
    </r>
    <r>
      <rPr>
        <b/>
        <sz val="8"/>
        <color theme="0"/>
        <rFont val="Calibri"/>
        <family val="2"/>
        <scheme val="minor"/>
      </rPr>
      <t>Inside Cisco IT</t>
    </r>
    <r>
      <rPr>
        <sz val="8"/>
        <color theme="0"/>
        <rFont val="Calibri"/>
        <family val="2"/>
        <scheme val="minor"/>
      </rPr>
      <t xml:space="preserve">: Our Future Network Management Strategy
</t>
    </r>
    <r>
      <rPr>
        <b/>
        <sz val="8"/>
        <color theme="0"/>
        <rFont val="Calibri"/>
        <family val="2"/>
        <scheme val="minor"/>
      </rPr>
      <t>Inside Cisco IT</t>
    </r>
    <r>
      <rPr>
        <sz val="8"/>
        <color theme="0"/>
        <rFont val="Calibri"/>
        <family val="2"/>
        <scheme val="minor"/>
      </rPr>
      <t xml:space="preserve">: Offereing Video as as IT Service - How to Fund, Justify &amp; Enable
</t>
    </r>
    <r>
      <rPr>
        <b/>
        <sz val="8"/>
        <color theme="0"/>
        <rFont val="Calibri"/>
        <family val="2"/>
        <scheme val="minor"/>
      </rPr>
      <t>Inside Cisco IT</t>
    </r>
    <r>
      <rPr>
        <sz val="8"/>
        <color theme="0"/>
        <rFont val="Calibri"/>
        <family val="2"/>
        <scheme val="minor"/>
      </rPr>
      <t xml:space="preserve">: Video Inoperability - Not Just a Dream
</t>
    </r>
    <r>
      <rPr>
        <b/>
        <sz val="8"/>
        <color theme="0"/>
        <rFont val="Calibri"/>
        <family val="2"/>
        <scheme val="minor"/>
      </rPr>
      <t>Inside Cisco IT</t>
    </r>
    <r>
      <rPr>
        <sz val="8"/>
        <color theme="0"/>
        <rFont val="Calibri"/>
        <family val="2"/>
        <scheme val="minor"/>
      </rPr>
      <t xml:space="preserve">: Engineering Solutions for Monitoring &amp; Investigations - Arming Security Investigators
</t>
    </r>
    <r>
      <rPr>
        <b/>
        <sz val="8"/>
        <color theme="0"/>
        <rFont val="Calibri"/>
        <family val="2"/>
        <scheme val="minor"/>
      </rPr>
      <t>Inside Cisco IT</t>
    </r>
    <r>
      <rPr>
        <sz val="8"/>
        <color theme="0"/>
        <rFont val="Calibri"/>
        <family val="2"/>
        <scheme val="minor"/>
      </rPr>
      <t xml:space="preserve">: Architecting a Green Data Center
</t>
    </r>
    <r>
      <rPr>
        <b/>
        <sz val="8"/>
        <color theme="0"/>
        <rFont val="Calibri"/>
        <family val="2"/>
        <scheme val="minor"/>
      </rPr>
      <t>Inside Cisco IT</t>
    </r>
    <r>
      <rPr>
        <sz val="8"/>
        <color theme="0"/>
        <rFont val="Calibri"/>
        <family val="2"/>
        <scheme val="minor"/>
      </rPr>
      <t xml:space="preserve">: The Next Generation Network
</t>
    </r>
    <r>
      <rPr>
        <b/>
        <sz val="8"/>
        <color theme="0"/>
        <rFont val="Calibri"/>
        <family val="2"/>
        <scheme val="minor"/>
      </rPr>
      <t>Inside Cisco IT</t>
    </r>
    <r>
      <rPr>
        <sz val="8"/>
        <color theme="0"/>
        <rFont val="Calibri"/>
        <family val="2"/>
        <scheme val="minor"/>
      </rPr>
      <t>: New Collaboration Tools Today &amp; Tomorrow</t>
    </r>
  </si>
  <si>
    <t>Chris Herl
Jag Kahlon
Manny Garcia
Pradeep Musugu
Jon Woolwine
Evan Parthenis
Suresha Bhat
Brett Belding
Ken Schroeder
Sidney Morgan
John Moe
Plamen Nedeltchev
Martin Nystrom
Harish Chawla
Wilson Ng
Bram Van Spaendonk</t>
  </si>
  <si>
    <t>VMware User Group Forum</t>
  </si>
  <si>
    <t>6/25</t>
  </si>
  <si>
    <t>Diegem</t>
  </si>
  <si>
    <t>FITCE.be BYOD Workshop</t>
  </si>
  <si>
    <t>Herverlee</t>
  </si>
  <si>
    <t>Antwerp</t>
  </si>
  <si>
    <t>Zurich</t>
  </si>
  <si>
    <t>10/9-11</t>
  </si>
  <si>
    <t>Mount Pleasant, SC</t>
  </si>
  <si>
    <t>IT Leader
Cisco IT Data Center</t>
  </si>
  <si>
    <t>7/28</t>
  </si>
  <si>
    <t>Jul</t>
  </si>
  <si>
    <t>6/10-11</t>
  </si>
  <si>
    <t>PegaWorld</t>
  </si>
  <si>
    <t>The Adaptive Enterprise: Managing "Rapid Velocity of Change"</t>
  </si>
  <si>
    <t>4.36
4.36</t>
  </si>
  <si>
    <t>#441878</t>
  </si>
  <si>
    <t xml:space="preserve">#442470 </t>
  </si>
  <si>
    <t>#442479</t>
  </si>
  <si>
    <t>#442497</t>
  </si>
  <si>
    <t>#442498</t>
  </si>
  <si>
    <t>#442501</t>
  </si>
  <si>
    <t>#442503</t>
  </si>
  <si>
    <t>#442504</t>
  </si>
  <si>
    <t>#442506</t>
  </si>
  <si>
    <t>#442522</t>
  </si>
  <si>
    <t>5/8</t>
  </si>
  <si>
    <t>Cisco Innovation Summit Executive Panel</t>
  </si>
  <si>
    <t>shejorda@cisco.com</t>
  </si>
  <si>
    <t>Sales, Partners</t>
  </si>
  <si>
    <t>Panel</t>
  </si>
  <si>
    <t>5/20</t>
  </si>
  <si>
    <t>Cisco User Experience Day</t>
  </si>
  <si>
    <t>Employees</t>
  </si>
  <si>
    <t>7/24</t>
  </si>
  <si>
    <t>Walnut Creek</t>
  </si>
  <si>
    <t>East Bay CIO Roundtable</t>
  </si>
  <si>
    <t>Customers, Potential Customers</t>
  </si>
  <si>
    <t>Collaboration Overview</t>
  </si>
  <si>
    <t>#442739</t>
  </si>
  <si>
    <t>#442740</t>
  </si>
  <si>
    <t># Actual Event Attendees</t>
  </si>
  <si>
    <t>#442741</t>
  </si>
  <si>
    <t>#442732</t>
  </si>
  <si>
    <t>#442735</t>
  </si>
  <si>
    <t>#442788</t>
  </si>
  <si>
    <t>Jag Kahlon</t>
  </si>
  <si>
    <t>Manny Garcia</t>
  </si>
  <si>
    <t>Pradeep Musugu</t>
  </si>
  <si>
    <t>Jon Woolwine</t>
  </si>
  <si>
    <t>Suresha Bhat</t>
  </si>
  <si>
    <t>John Moe</t>
  </si>
  <si>
    <t>Plamen Nedeltchev</t>
  </si>
  <si>
    <t>Martin Nystrom</t>
  </si>
  <si>
    <t>Harish Chawla</t>
  </si>
  <si>
    <t>Wilson Ng</t>
  </si>
  <si>
    <t>Chris Herl</t>
  </si>
  <si>
    <t>Guillermo Diaz</t>
  </si>
  <si>
    <t>Rebecca Jacoby</t>
  </si>
  <si>
    <t>Robert Roffey</t>
  </si>
  <si>
    <t>Craig Heugen</t>
  </si>
  <si>
    <t>Steve Martino</t>
  </si>
  <si>
    <t>Jay Joiner</t>
  </si>
  <si>
    <t>Jim Robshaw</t>
  </si>
  <si>
    <t>Theatre</t>
  </si>
  <si>
    <t>US/Canada</t>
  </si>
  <si>
    <t>LatAm</t>
  </si>
  <si>
    <t>Sept</t>
  </si>
  <si>
    <t>9/4</t>
  </si>
  <si>
    <t>Los Angeles Digital Government Summit</t>
  </si>
  <si>
    <t>Customers, Government Leaders</t>
  </si>
  <si>
    <t>Effectively Using Modern Technology</t>
  </si>
  <si>
    <t>8/23</t>
  </si>
  <si>
    <t>Chengdu</t>
  </si>
  <si>
    <t>Cisco Connect Chengdu</t>
  </si>
  <si>
    <t>bvanspae@cisco.com</t>
  </si>
  <si>
    <t>How to be a Successful IT Leader
Inside Cisco IT: The Next Generation Network</t>
  </si>
  <si>
    <t>#446543</t>
  </si>
  <si>
    <t>#447502</t>
  </si>
  <si>
    <t>9/27</t>
  </si>
  <si>
    <t>Commercial EBC Day</t>
  </si>
  <si>
    <t>Sophy Wu Ping</t>
  </si>
  <si>
    <t>Kenneth Lim</t>
  </si>
  <si>
    <t>Alyssa Habing</t>
  </si>
  <si>
    <t>Aaron Chiles</t>
  </si>
  <si>
    <t>Ileana Rivera</t>
  </si>
  <si>
    <t>Brian Christensen</t>
  </si>
  <si>
    <t>Khalid Jawaid</t>
  </si>
  <si>
    <t>Dipesh Patel</t>
  </si>
  <si>
    <t>Vinay Bansal</t>
  </si>
  <si>
    <t>Koen Denecker</t>
  </si>
  <si>
    <t>Colin Seward</t>
  </si>
  <si>
    <t>Didier Dhaenens</t>
  </si>
  <si>
    <t>Mary Kadomoto</t>
  </si>
  <si>
    <t>Sujata Ramamoorthy</t>
  </si>
  <si>
    <t>Ben Kelly</t>
  </si>
  <si>
    <t>Srikanth Narasimhan</t>
  </si>
  <si>
    <t>Evan Parthenis</t>
  </si>
  <si>
    <t>Michael Dehaas</t>
  </si>
  <si>
    <t>Shaw-Jen Chang</t>
  </si>
  <si>
    <t>Speaker</t>
  </si>
  <si>
    <t>N</t>
  </si>
  <si>
    <t>Y</t>
  </si>
  <si>
    <t>Bio? 
Y/N</t>
  </si>
  <si>
    <t>Craig Huegen</t>
  </si>
  <si>
    <t>Liz Kiewiet</t>
  </si>
  <si>
    <t>Metrics By Region</t>
  </si>
  <si>
    <t>Cisco IT Data Center Day</t>
  </si>
  <si>
    <t># Sessions by Speakers (from that region)</t>
  </si>
  <si>
    <t>Sidney Morgan
Benny Van De Voorde
Koen Denecker
John Manville
Khalid Jawaid
Dipesh Patel
Vinay Bansal
Brett Belding
Bram Van Spaendonk
Rich Gore, Ian Pudney
Mark Sherwood</t>
  </si>
  <si>
    <t>Lance Perry
Craig Heugen
Rebecca Jacoby
Robert Roffey
Colin Seward
Robbert Kuppens
Didier Dhaenens
John Manville
Mary Kadomoto
Steve Martino
Brian Christensen
Bram Van Spaendonk</t>
  </si>
  <si>
    <t>Benny Van De Voorde</t>
  </si>
  <si>
    <t>Ian Pudney</t>
  </si>
  <si>
    <t>Sophy Wu</t>
  </si>
  <si>
    <t>Rapael Maes</t>
  </si>
  <si>
    <t>By # Sessions per Event Region</t>
  </si>
  <si>
    <t>Liz Keiwiet</t>
  </si>
  <si>
    <t>ITSB?
Y/N</t>
  </si>
  <si>
    <t>Coach Track FY13</t>
  </si>
  <si>
    <t>y</t>
  </si>
  <si>
    <t>Coach Track FY12</t>
  </si>
  <si>
    <t>By # Event Sessions - FY13</t>
  </si>
  <si>
    <t>10/8-9</t>
  </si>
  <si>
    <t>#453219</t>
  </si>
  <si>
    <t>Kenya</t>
  </si>
  <si>
    <t>Nairobi</t>
  </si>
  <si>
    <t>Cisco Connect Kenya</t>
  </si>
  <si>
    <t>How Cisco IT Solves Real-World, Business Problems</t>
  </si>
  <si>
    <t>10/22-24</t>
  </si>
  <si>
    <t>Dana Point</t>
  </si>
  <si>
    <t>10/15</t>
  </si>
  <si>
    <t xml:space="preserve">#452698 </t>
  </si>
  <si>
    <t>Allen, TX</t>
  </si>
  <si>
    <t>rchambe@cisco.com</t>
  </si>
  <si>
    <t>Keynote
Panel Discussion: Data Center Infrastructure Challenges Over Next Five Years
Allen Data Center Tour
Break-Out Sessions: Business Value of Running Unified Communications on UCS</t>
  </si>
  <si>
    <t>8/20-22</t>
  </si>
  <si>
    <t>Amsterdam</t>
  </si>
  <si>
    <t>Pega Meeting</t>
  </si>
  <si>
    <t>Key Areas to Apply Decisioning at Cisco</t>
  </si>
  <si>
    <t>9/16</t>
  </si>
  <si>
    <t>SAE - Supplier Appreciation Event</t>
  </si>
  <si>
    <t>Cisco Value Chain IT</t>
  </si>
  <si>
    <t>Lance Perry
Guillermo Diaz</t>
  </si>
  <si>
    <t>lperry@cisco.com
stmccann@cisco.com</t>
  </si>
  <si>
    <t>Creating a Customer-Cewntric Organisation (x2)
IT-as-a-Service Organisation</t>
  </si>
  <si>
    <t>Cisco on Cisco BYOD</t>
  </si>
  <si>
    <t>Bram Van Spaendonk
Arthur Woo</t>
  </si>
  <si>
    <t>Link Up 2013</t>
  </si>
  <si>
    <t>Networkers</t>
  </si>
  <si>
    <t>P</t>
  </si>
  <si>
    <t>#454035</t>
  </si>
  <si>
    <t>Netherlands</t>
  </si>
  <si>
    <t>#454036</t>
  </si>
  <si>
    <t>#454037</t>
  </si>
  <si>
    <t>#454512</t>
  </si>
  <si>
    <t>Progress Notes</t>
  </si>
  <si>
    <t>10/9</t>
  </si>
  <si>
    <t>#454225</t>
  </si>
  <si>
    <t>Keynote - ITaaS</t>
  </si>
  <si>
    <t>IT Innovation Panel Discussion - Next Generation of IT</t>
  </si>
  <si>
    <t>Moderated Panel - Cisco Executive Exchange</t>
  </si>
  <si>
    <t>Interop New York CIO Summit - IT Innovation</t>
  </si>
  <si>
    <t>#454229</t>
  </si>
  <si>
    <t>#454230</t>
  </si>
  <si>
    <t>10/2</t>
  </si>
  <si>
    <t>10/1</t>
  </si>
  <si>
    <t>Altoona, PA</t>
  </si>
  <si>
    <t>sohall@cisco.com
jrobshaw@cisco.com</t>
  </si>
  <si>
    <t>11/5</t>
  </si>
  <si>
    <t>dejacob@cisco.com</t>
  </si>
  <si>
    <t>Sales, Parters, SE</t>
  </si>
  <si>
    <t>Internet of Everything</t>
  </si>
  <si>
    <t>Not at Cisco anymore</t>
  </si>
  <si>
    <t>John Manville
Sidney Morgan
Marisa Chancellor
Mike Telang
Doug Alger
Shaw-Jen Chang</t>
  </si>
  <si>
    <t>11/5-7</t>
  </si>
  <si>
    <t>Cancun</t>
  </si>
  <si>
    <t>CiscoLive! LatAm</t>
  </si>
  <si>
    <r>
      <rPr>
        <b/>
        <sz val="8"/>
        <color theme="0"/>
        <rFont val="Calibri"/>
        <family val="2"/>
        <scheme val="minor"/>
      </rPr>
      <t xml:space="preserve">Inside Cisco IT: </t>
    </r>
    <r>
      <rPr>
        <sz val="8"/>
        <color theme="0"/>
        <rFont val="Calibri"/>
        <family val="2"/>
        <scheme val="minor"/>
      </rPr>
      <t xml:space="preserve">BYOD - Coping with the Explosion of Mobile Devices in the Enterprise
</t>
    </r>
    <r>
      <rPr>
        <b/>
        <sz val="8"/>
        <color theme="0"/>
        <rFont val="Calibri"/>
        <family val="2"/>
        <scheme val="minor"/>
      </rPr>
      <t xml:space="preserve">Inside Cisco IT: </t>
    </r>
    <r>
      <rPr>
        <sz val="8"/>
        <color theme="0"/>
        <rFont val="Calibri"/>
        <family val="2"/>
        <scheme val="minor"/>
      </rPr>
      <t xml:space="preserve">Migrating Cisco Oracle ERP Systems from RISC/UNIX to Cisco UCS
</t>
    </r>
    <r>
      <rPr>
        <b/>
        <sz val="8"/>
        <color theme="0"/>
        <rFont val="Calibri"/>
        <family val="2"/>
        <scheme val="minor"/>
      </rPr>
      <t xml:space="preserve">Inside Cisco IT: </t>
    </r>
    <r>
      <rPr>
        <sz val="8"/>
        <color theme="0"/>
        <rFont val="Calibri"/>
        <family val="2"/>
        <scheme val="minor"/>
      </rPr>
      <t xml:space="preserve">Offering Video as an IT Service…How to Fund, Justify &amp; Enable
</t>
    </r>
    <r>
      <rPr>
        <b/>
        <sz val="8"/>
        <color theme="0"/>
        <rFont val="Calibri"/>
        <family val="2"/>
        <scheme val="minor"/>
      </rPr>
      <t>ITM:</t>
    </r>
    <r>
      <rPr>
        <sz val="8"/>
        <color theme="0"/>
        <rFont val="Calibri"/>
        <family val="2"/>
        <scheme val="minor"/>
      </rPr>
      <t xml:space="preserve"> Future State of IT
</t>
    </r>
    <r>
      <rPr>
        <b/>
        <sz val="8"/>
        <color theme="0"/>
        <rFont val="Calibri"/>
        <family val="2"/>
        <scheme val="minor"/>
      </rPr>
      <t xml:space="preserve">ITM: </t>
    </r>
    <r>
      <rPr>
        <sz val="8"/>
        <color theme="0"/>
        <rFont val="Calibri"/>
        <family val="2"/>
        <scheme val="minor"/>
      </rPr>
      <t xml:space="preserve">The Post PC Era
</t>
    </r>
    <r>
      <rPr>
        <b/>
        <sz val="8"/>
        <color theme="0"/>
        <rFont val="Calibri"/>
        <family val="2"/>
        <scheme val="minor"/>
      </rPr>
      <t>ITM:</t>
    </r>
    <r>
      <rPr>
        <sz val="8"/>
        <color theme="0"/>
        <rFont val="Calibri"/>
        <family val="2"/>
        <scheme val="minor"/>
      </rPr>
      <t xml:space="preserve"> Key Note: Transformational Leadership
</t>
    </r>
    <r>
      <rPr>
        <b/>
        <sz val="8"/>
        <color theme="0"/>
        <rFont val="Calibri"/>
        <family val="2"/>
        <scheme val="minor"/>
      </rPr>
      <t xml:space="preserve">ITM: </t>
    </r>
    <r>
      <rPr>
        <sz val="8"/>
        <color theme="0"/>
        <rFont val="Calibri"/>
        <family val="2"/>
        <scheme val="minor"/>
      </rPr>
      <t xml:space="preserve">Leadership Panel
</t>
    </r>
    <r>
      <rPr>
        <b/>
        <sz val="8"/>
        <color theme="0"/>
        <rFont val="Calibri"/>
        <family val="2"/>
        <scheme val="minor"/>
      </rPr>
      <t>ITM:</t>
    </r>
    <r>
      <rPr>
        <sz val="8"/>
        <color theme="0"/>
        <rFont val="Calibri"/>
        <family val="2"/>
        <scheme val="minor"/>
      </rPr>
      <t xml:space="preserve"> Services Transformation
</t>
    </r>
    <r>
      <rPr>
        <b/>
        <sz val="8"/>
        <color theme="0"/>
        <rFont val="Calibri"/>
        <family val="2"/>
        <scheme val="minor"/>
      </rPr>
      <t xml:space="preserve">ITM: </t>
    </r>
    <r>
      <rPr>
        <sz val="8"/>
        <color theme="0"/>
        <rFont val="Calibri"/>
        <family val="2"/>
        <scheme val="minor"/>
      </rPr>
      <t xml:space="preserve">Business Collaboration Pillars &amp; The Next Generation Toolkit
</t>
    </r>
    <r>
      <rPr>
        <b/>
        <sz val="8"/>
        <color theme="0"/>
        <rFont val="Calibri"/>
        <family val="2"/>
        <scheme val="minor"/>
      </rPr>
      <t>ITM:</t>
    </r>
    <r>
      <rPr>
        <sz val="8"/>
        <color theme="0"/>
        <rFont val="Calibri"/>
        <family val="2"/>
        <scheme val="minor"/>
      </rPr>
      <t xml:space="preserve"> Network Programability Solves Real IT Challenges</t>
    </r>
  </si>
  <si>
    <t xml:space="preserve">Brett Belding
Brian Christensen
Bram Van Spaendonk
Guillermo Diaz
Ileana Rivera
Robert Roffey
Katty Coulson
</t>
  </si>
  <si>
    <t>Cisco Connect Russia</t>
  </si>
  <si>
    <t>200 booth attendees with duplicates removed</t>
  </si>
  <si>
    <t>#462387</t>
  </si>
  <si>
    <t>11/19-21</t>
  </si>
  <si>
    <t>Moscow</t>
  </si>
  <si>
    <t>Data Center At Cisco</t>
  </si>
  <si>
    <t>ITM - 108
CoC - 200</t>
  </si>
  <si>
    <r>
      <rPr>
        <b/>
        <sz val="8"/>
        <color theme="0"/>
        <rFont val="Calibri"/>
        <family val="2"/>
        <scheme val="minor"/>
      </rPr>
      <t>CoC</t>
    </r>
    <r>
      <rPr>
        <sz val="8"/>
        <color theme="0"/>
        <rFont val="Calibri"/>
        <family val="2"/>
        <scheme val="minor"/>
      </rPr>
      <t xml:space="preserve"> - #463306
</t>
    </r>
    <r>
      <rPr>
        <b/>
        <sz val="8"/>
        <color theme="0"/>
        <rFont val="Calibri"/>
        <family val="2"/>
        <scheme val="minor"/>
      </rPr>
      <t>ITM</t>
    </r>
    <r>
      <rPr>
        <sz val="8"/>
        <color theme="0"/>
        <rFont val="Calibri"/>
        <family val="2"/>
        <scheme val="minor"/>
      </rPr>
      <t xml:space="preserve"> - #463390</t>
    </r>
  </si>
  <si>
    <t>Cisco Eastern PA Networkers Event</t>
  </si>
  <si>
    <t>#463679</t>
  </si>
  <si>
    <t>CISCO Americas Partner Technology Advisory Board</t>
  </si>
  <si>
    <t>Santa Clara, CA</t>
  </si>
  <si>
    <t>loqueved@cisco.com
sohall@cisco.com</t>
  </si>
  <si>
    <t>2/20</t>
  </si>
  <si>
    <t>Enterprise Mobility Seminar</t>
  </si>
  <si>
    <t>2/13</t>
  </si>
  <si>
    <t>Cisco IOT Vision &amp; Internal Experience</t>
  </si>
  <si>
    <t>Milan</t>
  </si>
  <si>
    <t>1/27-31</t>
  </si>
  <si>
    <t>Solving Real Network Challenges Using SDN
Making the Leap to IPv6
Making Video the New Voice - A Cisco IT Cookbook
Engineering Solutions for Monitoring &amp; Investigations - Arming Security Investigators
Evolving to a Cloud Ready Wide Area Network
Cisco IT's Application Centric Design for Cloud Services
The New Automated, Virtualized Cisco IT Data Center
Mobility Strategy - Devices, Networks, BYOD Policies, Security, Cloud Services &amp; Apps
New Collaboration Tools Today &amp; Tomorrow
Cisco eStore Modernises Shopping for IT Services &amp; Mobile Apps
Cisco IT Future Network Management &amp; Automation Strategy</t>
  </si>
  <si>
    <t>CiscoLive! Milan - CoC Sessions</t>
  </si>
  <si>
    <t>Michael Anderson
Manny Garcia
Khalid Jawaid
Ian Pudney
Luke Clifford
Matthew Valites
Dipesh Patel
Sidney Morgan
Rich Gore
Brett Belding
Bram Van Spaendonk
Adel du Toit
Plamen Nedeltchev
Prakash Rajamani</t>
  </si>
  <si>
    <t>CiscoLive! Milan - ITM Sessions</t>
  </si>
  <si>
    <t>The Future State of IT
Leadership Panel
Cisco IT Services Transformation
Solving Infrastructure Challenges with ACI
The Value of Paradigm of Big Data
Leveraging Business Rules Management Systems
Evolution of Data Center
Security &amp; SDN
Bridging the Business to IT Architecture Gap
Services Deep Dive: Initial Steps to Building Your Catalog
Architecture Roundtable
IoE &amp; Mobility: Security &amp; Productivity of Any Device
BYOD: Back to Basics
Next Generation Collaboration Tools
Change Management: Creating Passion
Leveraging Change to Drive Your Career</t>
  </si>
  <si>
    <t>Lance Perry
Marisa Chancellor
John Manville
KC Wu
David Yen
Steve Martino
Gustav Toppenberg
Paul Dench
Brett Belding
Donald Gunn
Bram Van Spaendonk
Robert Roffey
Tony Harrison</t>
  </si>
  <si>
    <t>Kickoff
Security Session</t>
  </si>
  <si>
    <t>Lance Perry*</t>
  </si>
  <si>
    <t>*No speaking session, just attended the event</t>
  </si>
  <si>
    <t>#471019</t>
  </si>
  <si>
    <t>3/19-21</t>
  </si>
  <si>
    <t>Zakopane</t>
  </si>
  <si>
    <t>Cisco Forum 2014</t>
  </si>
  <si>
    <t>pkowalsk@cisco.com</t>
  </si>
  <si>
    <t>Inside Cisco IT: The Power of Colaboration
Security in a Million Connected Things at Cisco</t>
  </si>
  <si>
    <t>Przemyslaw Kowalski
Christoph Nienhaus</t>
  </si>
  <si>
    <t xml:space="preserve">Enterprise Connect </t>
  </si>
  <si>
    <t>4/15-16</t>
  </si>
  <si>
    <t>Cisco Connect Toronto</t>
  </si>
  <si>
    <t>CiscoLive! Melbourne - Breakout Session</t>
  </si>
  <si>
    <t>CiscoLive! Melbourne - ITM Sessions</t>
  </si>
  <si>
    <t>micander@cisco.com</t>
  </si>
  <si>
    <t>Partners, Customers, Sales</t>
  </si>
  <si>
    <t xml:space="preserve">Ling Yang </t>
  </si>
  <si>
    <t>Inside Cisco IT: Deploying Enterprise Network Technologies
Cyber Security: Cisco Cyber Range Technical Seminar</t>
  </si>
  <si>
    <t xml:space="preserve">Angela Bhurji </t>
  </si>
  <si>
    <t>Inside Cisco IT: Offering Video as an IT Service - How to Fund, Justify, and Enable (x3)</t>
  </si>
  <si>
    <t>abhurji@cisco.com</t>
  </si>
  <si>
    <t>3/17-20</t>
  </si>
  <si>
    <t>4.38
4.48</t>
  </si>
  <si>
    <t>#473395</t>
  </si>
  <si>
    <t>#473396</t>
  </si>
  <si>
    <t>#473397</t>
  </si>
  <si>
    <t>#473398</t>
  </si>
  <si>
    <t>#473400</t>
  </si>
  <si>
    <t>Jim Robshaw
Rebecca Jacoby</t>
  </si>
  <si>
    <t>Customer Case Study: Data Center Disaster Recovery
Keynote</t>
  </si>
  <si>
    <t>jrobshaw@cisco.com</t>
  </si>
  <si>
    <t>Content Score</t>
  </si>
  <si>
    <t>#474191</t>
  </si>
  <si>
    <t>#474196</t>
  </si>
  <si>
    <t>#474219</t>
  </si>
  <si>
    <t>#474199</t>
  </si>
  <si>
    <t>17
39</t>
  </si>
  <si>
    <r>
      <rPr>
        <b/>
        <sz val="8"/>
        <color theme="1"/>
        <rFont val="Calibri"/>
        <family val="2"/>
        <scheme val="minor"/>
      </rPr>
      <t>CoC -</t>
    </r>
    <r>
      <rPr>
        <sz val="8"/>
        <color theme="1"/>
        <rFont val="Calibri"/>
        <family val="2"/>
        <scheme val="minor"/>
      </rPr>
      <t xml:space="preserve"> 4.47
</t>
    </r>
    <r>
      <rPr>
        <b/>
        <sz val="8"/>
        <color theme="1"/>
        <rFont val="Calibri"/>
        <family val="2"/>
        <scheme val="minor"/>
      </rPr>
      <t>ITM</t>
    </r>
    <r>
      <rPr>
        <sz val="8"/>
        <color theme="1"/>
        <rFont val="Calibri"/>
        <family val="2"/>
        <scheme val="minor"/>
      </rPr>
      <t xml:space="preserve"> - 4.66</t>
    </r>
  </si>
  <si>
    <r>
      <rPr>
        <b/>
        <sz val="8"/>
        <color theme="1"/>
        <rFont val="Calibri"/>
        <family val="2"/>
        <scheme val="minor"/>
      </rPr>
      <t>CoC -</t>
    </r>
    <r>
      <rPr>
        <sz val="8"/>
        <color theme="1"/>
        <rFont val="Calibri"/>
        <family val="2"/>
        <scheme val="minor"/>
      </rPr>
      <t xml:space="preserve"> 108
</t>
    </r>
    <r>
      <rPr>
        <b/>
        <sz val="8"/>
        <color theme="1"/>
        <rFont val="Calibri"/>
        <family val="2"/>
        <scheme val="minor"/>
      </rPr>
      <t>ITM</t>
    </r>
    <r>
      <rPr>
        <sz val="8"/>
        <color theme="1"/>
        <rFont val="Calibri"/>
        <family val="2"/>
        <scheme val="minor"/>
      </rPr>
      <t xml:space="preserve"> - 300</t>
    </r>
  </si>
  <si>
    <t>Solving Real Network Challenges Using SDN</t>
  </si>
  <si>
    <t>Making the Leap to IPv6</t>
  </si>
  <si>
    <t>Making Video the New Voice - A Cisco IT Cookbook</t>
  </si>
  <si>
    <t>Engineering Solutions for Monitoring &amp; Investigations - Arming Security Investigators</t>
  </si>
  <si>
    <t>Evolving to a Cloud Ready Wide Area Network</t>
  </si>
  <si>
    <t>Cisco IT's Application Centric Design for Cloud Services</t>
  </si>
  <si>
    <t>The New Automated, Virtualized Cisco IT Data Center</t>
  </si>
  <si>
    <t>Mobility Strategy - Devices, Networks, BYOD Policies, Security, Cloud Services &amp; Apps</t>
  </si>
  <si>
    <t>New Collaboration Tools Today &amp; Tomorrow</t>
  </si>
  <si>
    <t>Cisco eStore Modernises Shopping for IT Services &amp; Mobile Apps</t>
  </si>
  <si>
    <t>Cisco IT Future Network Management &amp; Automation Strategy</t>
  </si>
  <si>
    <t>The Future State of IT</t>
  </si>
  <si>
    <t>Leadership Panel</t>
  </si>
  <si>
    <t>Cisco IT Services Transformation</t>
  </si>
  <si>
    <t>Solving Infrastructure Challenges with ACI</t>
  </si>
  <si>
    <t>The Value of Paradigm of Big Data</t>
  </si>
  <si>
    <t>Leveraging Business Rules Management Systems</t>
  </si>
  <si>
    <t>Evolution of Data Center</t>
  </si>
  <si>
    <t>Security &amp; SDN</t>
  </si>
  <si>
    <t>Bridging the Business to IT Architecture Gap</t>
  </si>
  <si>
    <t>Services Deep Dive: Initial Steps to Building Your Catalog</t>
  </si>
  <si>
    <t>Architecture Roundtable</t>
  </si>
  <si>
    <t>IoE &amp; Mobility: Security &amp; Productivity of Any Device</t>
  </si>
  <si>
    <t>BYOD: Back to Basics</t>
  </si>
  <si>
    <t>Next Generation Collaboration Tools</t>
  </si>
  <si>
    <t>Change Management: Creating Passion</t>
  </si>
  <si>
    <t>Leveraging Change to Drive Your Career</t>
  </si>
  <si>
    <t>Inside Cisco IT: The Power of Colaboration</t>
  </si>
  <si>
    <t>Security in a Million Connected Things at Cisco</t>
  </si>
  <si>
    <t>Tomorrow's Workplace: Connected, Collaborative, Creative</t>
  </si>
  <si>
    <t>Your Career - How to Stay Relevant in a Rapidly Changing World</t>
  </si>
  <si>
    <t>Architecture Led Investment Planning at Cisco</t>
  </si>
  <si>
    <t>Application Centric Networks - What IT Leaders Can Do Today to Make Way for the Future</t>
  </si>
  <si>
    <t>Cisco's Journey to the Cloud</t>
  </si>
  <si>
    <t>Looking Beyond BYOD</t>
  </si>
  <si>
    <t>Intelligent Cyber Security for the Real World</t>
  </si>
  <si>
    <t>Inside Cisco IT: Deploying Enterprise Network Technologies</t>
  </si>
  <si>
    <t>Cyber Security: Cisco Cyber Range Technical Seminar</t>
  </si>
  <si>
    <t>Customer Case Study: Data Center Disaster Recovery</t>
  </si>
  <si>
    <t>Collaboration</t>
  </si>
  <si>
    <t>Leadership</t>
  </si>
  <si>
    <t>Architecture</t>
  </si>
  <si>
    <t>Michael Anderson</t>
  </si>
  <si>
    <t>Luke Clifford</t>
  </si>
  <si>
    <t>Matthew Valites</t>
  </si>
  <si>
    <t>Adel du Toit</t>
  </si>
  <si>
    <t>Prakash Rajamani</t>
  </si>
  <si>
    <t>Marisa Chancellor</t>
  </si>
  <si>
    <t>David Yen</t>
  </si>
  <si>
    <t>Gustav Toppenberg</t>
  </si>
  <si>
    <t>Paul Dench</t>
  </si>
  <si>
    <t>Tony Harrison</t>
  </si>
  <si>
    <t>Przemyslaw Kowalski</t>
  </si>
  <si>
    <t>Giri Govindarajulu</t>
  </si>
  <si>
    <t>VC Gopalratnam</t>
  </si>
  <si>
    <t>Peter Jaeger</t>
  </si>
  <si>
    <t>Mike Paranihi</t>
  </si>
  <si>
    <t>CoC Speaker</t>
  </si>
  <si>
    <t>Inside Cisco IT: Deploying Enterprise Network Technologies - 17 attendees, CSAT 4.42
Cyber Security: Cisco Cyber Range Technical Seminar - 39 attendees, CSAT 4.06</t>
  </si>
  <si>
    <t>Giri Govindarajulu
VC Gopalratnam
Peter Jaeger
John Manville
Mike Paranihi
Evan Parthenis
Robert Roffey
Oisin MacAlisdair</t>
  </si>
  <si>
    <t>Tomorrow's Workplace: Connected, Collaborative, Creative
Your Career - How to Stay Relevant in a Rapidly Changing World
Architecture Led Investment Planning at Cisco
Application Centric Networks - What IT Leaders Can Do Today to Make Way for the Future
Cisco's Journey to the Cloud
Looking Beyond BYOD
Change Management: Creating Passion
Securing Cisco's Network - An Inside IT Perspective</t>
  </si>
  <si>
    <t xml:space="preserve">
39</t>
  </si>
  <si>
    <t>Securing Cisco's Network - An Inside IT Perspective</t>
  </si>
  <si>
    <t>1122 attendees</t>
  </si>
  <si>
    <t>#477675</t>
  </si>
  <si>
    <t>Cisco Connect Spain</t>
  </si>
  <si>
    <t>The Future of All Things</t>
  </si>
  <si>
    <t>Cant get anything else</t>
  </si>
  <si>
    <t>Netanya</t>
  </si>
  <si>
    <t>Get Out of the Box</t>
  </si>
  <si>
    <t>oseliger@cisco,com</t>
  </si>
  <si>
    <t>Cisco on Cisco - Defining the Technological , Business and Cultural Differentiation
Virtualizing DC Services: A Review &amp; Demonstration of MVDC &amp; CITEIS</t>
  </si>
  <si>
    <t>5/18-22</t>
  </si>
  <si>
    <t>CiscoLive! US - CoC Sessions</t>
  </si>
  <si>
    <t>Inside Cisco IT: The Next Generation Network
Inside Cisco IT: WebEx Enabled TelePresence Rollout
Inside Cisco IT: Solving real Network Challenges Using SDN
Inside Cisco IT: Offering Video as a Service
Inside Cisco IT: The New Automated, Virtualized Cisco IT Data Center
Inside Cisco IT: Secure &amp; Simplified Cloud Services with ACI
Inside Cisco IT: Zero Touch Deployment Using Cisco Prime Infrastructure
Inside Cisco IT: Mobility, BYOD, Apps, Service Catalog &amp; Automation Deployment
Inside Cisco IT: Deploying Unified Access Solution for BYOD, Mobility &amp; HD Video Over Wireless
Inside Cisco IT: Making the Leap to IPv6
Inside Cisco IT: New Collaboration Tools Today and Tomorrow
Inside Cisco IT: Cisco IT Future Network Management &amp; Automation Strategy</t>
  </si>
  <si>
    <t>Chris Herl
Plamen Nedeltchev
Ravi Sharma
Manny Garcia
Angela Bhurji
Bob Scarbrough
Sidney Morgan
David Iacobacci
Evan Parthenis
John Moe
John Woolwine
Shannon Fuller
Mohit Agrawal</t>
  </si>
  <si>
    <t>5/18-23</t>
  </si>
  <si>
    <t>CiscoLive! US - ITM Sessions</t>
  </si>
  <si>
    <t>Services Working Session: Intro to Services and Building Your Catalog
Welcome and Introductions
The Future of IT
Leading in a Dynamic Environment: Panel Discussion
Driving Business Value
Predicting the Future of Cloud: Panel Discussion
Bridging the Business to IT Architecture
The Next Generation Network
The Value Paradigm of Big Data
Deploying Unified Access Solution for BYOD, Mobility, and HD Video Over Wireless
Deploying IoE in IT: Proof Points
IoE and Mobility: BYOD
Architecting for Business Flexibility
Solving Infrastructure Challenges with Application Centric Infrastructure
Accountability Checkpoints with Leadership
Making the Leap to IPv6
Unified Architectural Advantage
Solving Real Network Challenges Using SDN
Change Management: Creating Passion
Best Practices for Developing an E-Store
Building Your Leadership Brand</t>
  </si>
  <si>
    <t>Robert Roffey
Guillermo Diaz
Lance Perry
Rebecca Jacoby
Jim Robshaw
Gustav Toppenberg
Chris Herl
Desmond Murray
John Moe
John Manville
KC Wu
Brett Belding
Patrick Andersson
Jon Woolwine
Marisa Chancellor
Manny Garcia
Bram van Spaendonk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</si>
</sst>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m;@"/>
  </numFmts>
  <fonts count="61"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1"/>
      <color theme="1"/>
      <name val="Calibri"/>
      <family val="2"/>
      <charset val="238"/>
      <scheme val="minor"/>
    </font>
    <font>
      <sz val="11"/>
      <color theme="0"/>
      <name val="Calibri"/>
      <family val="2"/>
      <charset val="238"/>
      <scheme val="minor"/>
    </font>
    <font>
      <sz val="11"/>
      <color rgb="FF9C0006"/>
      <name val="Calibri"/>
      <family val="2"/>
      <charset val="238"/>
      <scheme val="minor"/>
    </font>
    <font>
      <b/>
      <sz val="11"/>
      <color rgb="FFFA7D00"/>
      <name val="Calibri"/>
      <family val="2"/>
      <charset val="238"/>
      <scheme val="minor"/>
    </font>
    <font>
      <b/>
      <sz val="11"/>
      <color theme="0"/>
      <name val="Calibri"/>
      <family val="2"/>
      <charset val="238"/>
      <scheme val="minor"/>
    </font>
    <font>
      <i/>
      <sz val="11"/>
      <color rgb="FF7F7F7F"/>
      <name val="Calibri"/>
      <family val="2"/>
      <charset val="238"/>
      <scheme val="minor"/>
    </font>
    <font>
      <sz val="11"/>
      <color rgb="FF006100"/>
      <name val="Calibri"/>
      <family val="2"/>
      <charset val="238"/>
      <scheme val="min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3F3F76"/>
      <name val="Calibri"/>
      <family val="2"/>
      <charset val="238"/>
      <scheme val="minor"/>
    </font>
    <font>
      <sz val="11"/>
      <color rgb="FFFA7D00"/>
      <name val="Calibri"/>
      <family val="2"/>
      <charset val="238"/>
      <scheme val="minor"/>
    </font>
    <font>
      <sz val="11"/>
      <color rgb="FF9C6500"/>
      <name val="Calibri"/>
      <family val="2"/>
      <charset val="238"/>
      <scheme val="minor"/>
    </font>
    <font>
      <sz val="11"/>
      <color indexed="8"/>
      <name val="Calibri"/>
      <family val="2"/>
    </font>
    <font>
      <b/>
      <sz val="11"/>
      <color rgb="FF3F3F3F"/>
      <name val="Calibri"/>
      <family val="2"/>
      <charset val="238"/>
      <scheme val="minor"/>
    </font>
    <font>
      <b/>
      <sz val="18"/>
      <color theme="3"/>
      <name val="Cambria"/>
      <family val="2"/>
      <charset val="238"/>
      <scheme val="major"/>
    </font>
    <font>
      <b/>
      <sz val="11"/>
      <color theme="1"/>
      <name val="Calibri"/>
      <family val="2"/>
      <charset val="238"/>
      <scheme val="minor"/>
    </font>
    <font>
      <sz val="11"/>
      <color rgb="FFFF0000"/>
      <name val="Calibri"/>
      <family val="2"/>
      <charset val="238"/>
      <scheme val="minor"/>
    </font>
    <font>
      <sz val="8"/>
      <name val="Arial"/>
      <family val="2"/>
    </font>
    <font>
      <u/>
      <sz val="10"/>
      <color indexed="12"/>
      <name val="Arial"/>
      <family val="2"/>
    </font>
    <font>
      <u/>
      <sz val="8"/>
      <color indexed="12"/>
      <name val="Arial"/>
      <family val="2"/>
    </font>
    <font>
      <sz val="8"/>
      <color indexed="39"/>
      <name val="Arial"/>
      <family val="2"/>
    </font>
    <font>
      <sz val="8"/>
      <color indexed="12"/>
      <name val="Arial"/>
      <family val="2"/>
    </font>
    <font>
      <sz val="8"/>
      <color theme="0"/>
      <name val="Arial"/>
      <family val="2"/>
    </font>
    <font>
      <u/>
      <sz val="8"/>
      <color theme="0"/>
      <name val="Arial"/>
      <family val="2"/>
    </font>
    <font>
      <strike/>
      <sz val="8"/>
      <name val="Cambria"/>
      <family val="1"/>
    </font>
    <font>
      <u/>
      <sz val="8"/>
      <name val="Arial"/>
      <family val="2"/>
    </font>
    <font>
      <strike/>
      <sz val="8"/>
      <name val="Arial"/>
      <family val="2"/>
    </font>
    <font>
      <strike/>
      <sz val="8"/>
      <color theme="0"/>
      <name val="Cambria"/>
      <family val="1"/>
    </font>
    <font>
      <strike/>
      <u/>
      <sz val="8"/>
      <color theme="0"/>
      <name val="Cambria"/>
      <family val="1"/>
    </font>
    <font>
      <sz val="11"/>
      <color theme="0"/>
      <name val="Calibri"/>
      <family val="2"/>
      <scheme val="minor"/>
    </font>
    <font>
      <strike/>
      <u/>
      <sz val="8"/>
      <name val="Cambria"/>
      <family val="1"/>
    </font>
    <font>
      <u/>
      <sz val="10"/>
      <name val="Arial"/>
      <family val="2"/>
    </font>
    <font>
      <b/>
      <sz val="8"/>
      <color theme="0"/>
      <name val="Arial"/>
      <family val="2"/>
    </font>
    <font>
      <b/>
      <sz val="8"/>
      <name val="Arial"/>
      <family val="2"/>
    </font>
    <font>
      <b/>
      <strike/>
      <sz val="8"/>
      <color theme="0"/>
      <name val="Cambria"/>
      <family val="1"/>
    </font>
    <font>
      <b/>
      <strike/>
      <sz val="8"/>
      <name val="Cambria"/>
      <family val="1"/>
    </font>
    <font>
      <sz val="8"/>
      <color theme="1"/>
      <name val="Calibri"/>
      <family val="2"/>
      <scheme val="minor"/>
    </font>
    <font>
      <sz val="8"/>
      <color theme="0"/>
      <name val="Calibri"/>
      <family val="2"/>
      <scheme val="minor"/>
    </font>
    <font>
      <b/>
      <sz val="8"/>
      <color theme="1"/>
      <name val="Calibri"/>
      <family val="2"/>
      <scheme val="minor"/>
    </font>
    <font>
      <b/>
      <sz val="8"/>
      <color theme="0"/>
      <name val="Calibri"/>
      <family val="2"/>
      <scheme val="minor"/>
    </font>
    <font>
      <b/>
      <sz val="8"/>
      <color rgb="FFFF0000"/>
      <name val="Arial"/>
      <family val="2"/>
    </font>
    <font>
      <sz val="8"/>
      <name val="Calibri"/>
      <family val="2"/>
      <scheme val="minor"/>
    </font>
    <font>
      <b/>
      <sz val="8"/>
      <name val="Calibri"/>
      <family val="2"/>
      <scheme val="minor"/>
    </font>
    <font>
      <sz val="9"/>
      <color indexed="81"/>
      <name val="Tahoma"/>
      <family val="2"/>
    </font>
    <font>
      <b/>
      <sz val="9"/>
      <color indexed="81"/>
      <name val="Tahoma"/>
      <family val="2"/>
    </font>
    <font>
      <sz val="8"/>
      <color theme="1"/>
      <name val="Wingdings 2"/>
      <family val="1"/>
      <charset val="2"/>
    </font>
    <font>
      <b/>
      <sz val="18"/>
      <color theme="1"/>
      <name val="Wingdings 2"/>
      <family val="1"/>
      <charset val="2"/>
    </font>
    <font>
      <sz val="8"/>
      <color rgb="FF00FF00"/>
      <name val="Calibri"/>
      <family val="2"/>
      <scheme val="minor"/>
    </font>
    <font>
      <sz val="8"/>
      <color theme="0" tint="-0.249977111117893"/>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sz val="22"/>
      <name val="Wingdings 2"/>
      <family val="1"/>
      <charset val="2"/>
    </font>
    <font>
      <sz val="11"/>
      <color theme="3"/>
      <name val="Calibri"/>
      <family val="2"/>
      <scheme val="minor"/>
    </font>
    <font>
      <sz val="8"/>
      <color rgb="FFFF8029"/>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6D6"/>
        <bgColor indexed="64"/>
      </patternFill>
    </fill>
    <fill>
      <patternFill patternType="solid">
        <fgColor indexed="49"/>
        <bgColor indexed="64"/>
      </patternFill>
    </fill>
    <fill>
      <patternFill patternType="solid">
        <fgColor indexed="24"/>
        <bgColor indexed="64"/>
      </patternFill>
    </fill>
    <fill>
      <patternFill patternType="solid">
        <fgColor theme="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50"/>
        <bgColor indexed="64"/>
      </patternFill>
    </fill>
    <fill>
      <patternFill patternType="solid">
        <fgColor rgb="FF002060"/>
        <bgColor indexed="64"/>
      </patternFill>
    </fill>
    <fill>
      <patternFill patternType="solid">
        <fgColor rgb="FFFFFF00"/>
        <bgColor indexed="64"/>
      </patternFill>
    </fill>
    <fill>
      <patternFill patternType="solid">
        <fgColor rgb="FFB5CAE1"/>
        <bgColor indexed="64"/>
      </patternFill>
    </fill>
    <fill>
      <patternFill patternType="solid">
        <fgColor theme="0"/>
        <bgColor indexed="64"/>
      </patternFill>
    </fill>
    <fill>
      <patternFill patternType="solid">
        <fgColor rgb="FF00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3"/>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rgb="FFFF6600"/>
        <bgColor indexed="64"/>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diagonal/>
    </border>
    <border>
      <left/>
      <right/>
      <top/>
      <bottom style="thin">
        <color theme="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bottom/>
      <diagonal/>
    </border>
    <border>
      <left/>
      <right style="thick">
        <color theme="3"/>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n">
        <color indexed="64"/>
      </left>
      <right/>
      <top/>
      <bottom style="medium">
        <color indexed="64"/>
      </bottom>
      <diagonal/>
    </border>
  </borders>
  <cellStyleXfs count="47">
    <xf numFmtId="0" fontId="0" fillId="0" borderId="0"/>
    <xf numFmtId="0" fontId="3" fillId="0" borderId="0"/>
    <xf numFmtId="0" fontId="4" fillId="10"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21" borderId="0" applyNumberFormat="0" applyBorder="0" applyAlignment="0" applyProtection="0"/>
    <xf numFmtId="0" fontId="5" fillId="25" borderId="0" applyNumberFormat="0" applyBorder="0" applyAlignment="0" applyProtection="0"/>
    <xf numFmtId="0" fontId="5" fillId="29" borderId="0" applyNumberFormat="0" applyBorder="0" applyAlignment="0" applyProtection="0"/>
    <xf numFmtId="0" fontId="6" fillId="3" borderId="0" applyNumberFormat="0" applyBorder="0" applyAlignment="0" applyProtection="0"/>
    <xf numFmtId="0" fontId="7" fillId="6" borderId="4" applyNumberFormat="0" applyAlignment="0" applyProtection="0"/>
    <xf numFmtId="0" fontId="8" fillId="7" borderId="7" applyNumberFormat="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5" borderId="4" applyNumberFormat="0" applyAlignment="0" applyProtection="0"/>
    <xf numFmtId="0" fontId="15" fillId="0" borderId="6" applyNumberFormat="0" applyFill="0" applyAlignment="0" applyProtection="0"/>
    <xf numFmtId="0" fontId="16" fillId="4" borderId="0" applyNumberFormat="0" applyBorder="0" applyAlignment="0" applyProtection="0"/>
    <xf numFmtId="0" fontId="1" fillId="0" borderId="0"/>
    <xf numFmtId="0" fontId="17" fillId="0" borderId="0" applyFill="0" applyProtection="0"/>
    <xf numFmtId="0" fontId="4" fillId="0" borderId="0"/>
    <xf numFmtId="0" fontId="4" fillId="8" borderId="8" applyNumberFormat="0" applyFont="0" applyAlignment="0" applyProtection="0"/>
    <xf numFmtId="0" fontId="18" fillId="6" borderId="5"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3" fillId="0" borderId="0" applyNumberFormat="0" applyFill="0" applyBorder="0" applyAlignment="0" applyProtection="0">
      <alignment vertical="top"/>
      <protection locked="0"/>
    </xf>
  </cellStyleXfs>
  <cellXfs count="480">
    <xf numFmtId="0" fontId="0" fillId="0" borderId="0" xfId="0"/>
    <xf numFmtId="0" fontId="22" fillId="34" borderId="10" xfId="1" applyFont="1" applyFill="1" applyBorder="1" applyAlignment="1">
      <alignment horizontal="left" vertical="center" wrapText="1"/>
    </xf>
    <xf numFmtId="0" fontId="22" fillId="38" borderId="10" xfId="1" applyFont="1" applyFill="1" applyBorder="1" applyAlignment="1">
      <alignment horizontal="left" vertical="center" wrapText="1"/>
    </xf>
    <xf numFmtId="0" fontId="22" fillId="38" borderId="12" xfId="1" applyFont="1" applyFill="1" applyBorder="1" applyAlignment="1">
      <alignment horizontal="left" vertical="center" wrapText="1"/>
    </xf>
    <xf numFmtId="0" fontId="22" fillId="37" borderId="10" xfId="1" applyFont="1" applyFill="1" applyBorder="1" applyAlignment="1">
      <alignment horizontal="center" vertical="center" wrapText="1"/>
    </xf>
    <xf numFmtId="0" fontId="22" fillId="34" borderId="20" xfId="1" applyFont="1" applyFill="1" applyBorder="1" applyAlignment="1">
      <alignment horizontal="left" vertical="center" wrapText="1"/>
    </xf>
    <xf numFmtId="0" fontId="2" fillId="33" borderId="24" xfId="0" applyFont="1" applyFill="1" applyBorder="1" applyAlignment="1">
      <alignment horizontal="center" vertical="center"/>
    </xf>
    <xf numFmtId="0" fontId="2" fillId="33" borderId="25" xfId="0" applyFont="1" applyFill="1" applyBorder="1" applyAlignment="1">
      <alignment horizontal="center" vertical="center"/>
    </xf>
    <xf numFmtId="49" fontId="22" fillId="35" borderId="10" xfId="1" applyNumberFormat="1" applyFont="1" applyFill="1" applyBorder="1" applyAlignment="1" applyProtection="1">
      <alignment horizontal="center" vertical="center" wrapText="1"/>
    </xf>
    <xf numFmtId="0" fontId="22" fillId="38" borderId="16" xfId="1" applyFont="1" applyFill="1" applyBorder="1" applyAlignment="1">
      <alignment horizontal="center" vertical="center" wrapText="1"/>
    </xf>
    <xf numFmtId="0" fontId="22" fillId="38" borderId="12" xfId="1" applyFont="1" applyFill="1" applyBorder="1" applyAlignment="1">
      <alignment horizontal="center" vertical="center" wrapText="1"/>
    </xf>
    <xf numFmtId="164" fontId="22" fillId="38" borderId="10" xfId="1" applyNumberFormat="1" applyFont="1" applyFill="1" applyBorder="1" applyAlignment="1">
      <alignment horizontal="center" vertical="center" wrapText="1"/>
    </xf>
    <xf numFmtId="0" fontId="22" fillId="38" borderId="10" xfId="1" applyNumberFormat="1" applyFont="1" applyFill="1" applyBorder="1" applyAlignment="1" applyProtection="1">
      <alignment horizontal="center" vertical="center" wrapText="1"/>
    </xf>
    <xf numFmtId="49" fontId="22" fillId="38" borderId="10" xfId="1" applyNumberFormat="1" applyFont="1" applyFill="1" applyBorder="1" applyAlignment="1" applyProtection="1">
      <alignment horizontal="center" vertical="center" wrapText="1"/>
    </xf>
    <xf numFmtId="49" fontId="22" fillId="38" borderId="10" xfId="1" applyNumberFormat="1" applyFont="1" applyFill="1" applyBorder="1" applyAlignment="1" applyProtection="1">
      <alignment horizontal="left" vertical="center" wrapText="1"/>
    </xf>
    <xf numFmtId="0" fontId="22" fillId="38" borderId="10" xfId="1" applyFont="1" applyFill="1" applyBorder="1" applyAlignment="1">
      <alignment horizontal="center" vertical="center" wrapText="1"/>
    </xf>
    <xf numFmtId="1" fontId="22" fillId="38" borderId="10" xfId="1" applyNumberFormat="1" applyFont="1" applyFill="1" applyBorder="1" applyAlignment="1">
      <alignment horizontal="center" vertical="center" wrapText="1"/>
    </xf>
    <xf numFmtId="49" fontId="22" fillId="38" borderId="12" xfId="1" applyNumberFormat="1" applyFont="1" applyFill="1" applyBorder="1" applyAlignment="1">
      <alignment horizontal="center" vertical="center" wrapText="1"/>
    </xf>
    <xf numFmtId="0" fontId="22" fillId="38" borderId="18" xfId="1" applyFont="1" applyFill="1" applyBorder="1" applyAlignment="1">
      <alignment horizontal="center" vertical="center" wrapText="1"/>
    </xf>
    <xf numFmtId="0" fontId="22" fillId="38" borderId="19" xfId="1" applyFont="1" applyFill="1" applyBorder="1" applyAlignment="1">
      <alignment horizontal="center" vertical="center" wrapText="1"/>
    </xf>
    <xf numFmtId="49" fontId="22" fillId="38" borderId="20" xfId="1" applyNumberFormat="1" applyFont="1" applyFill="1" applyBorder="1" applyAlignment="1" applyProtection="1">
      <alignment horizontal="center" vertical="center" wrapText="1"/>
    </xf>
    <xf numFmtId="49" fontId="22" fillId="38" borderId="20" xfId="1" applyNumberFormat="1" applyFont="1" applyFill="1" applyBorder="1" applyAlignment="1" applyProtection="1">
      <alignment horizontal="left" vertical="center" wrapText="1"/>
    </xf>
    <xf numFmtId="0" fontId="22" fillId="38" borderId="20" xfId="1" applyFont="1" applyFill="1" applyBorder="1" applyAlignment="1">
      <alignment horizontal="center" vertical="center" wrapText="1"/>
    </xf>
    <xf numFmtId="0" fontId="24" fillId="38" borderId="10" xfId="46" applyFont="1" applyFill="1" applyBorder="1" applyAlignment="1" applyProtection="1">
      <alignment horizontal="left" vertical="center" wrapText="1"/>
    </xf>
    <xf numFmtId="0" fontId="25" fillId="38" borderId="10" xfId="1" applyFont="1" applyFill="1" applyBorder="1" applyAlignment="1">
      <alignment horizontal="left" vertical="center" wrapText="1"/>
    </xf>
    <xf numFmtId="0" fontId="25" fillId="38" borderId="20" xfId="1" applyFont="1" applyFill="1" applyBorder="1" applyAlignment="1">
      <alignment horizontal="left" vertical="center" wrapText="1"/>
    </xf>
    <xf numFmtId="0" fontId="22" fillId="38" borderId="20" xfId="1" applyFont="1" applyFill="1" applyBorder="1" applyAlignment="1">
      <alignment horizontal="left" vertical="center" wrapText="1"/>
    </xf>
    <xf numFmtId="49" fontId="26" fillId="38" borderId="10" xfId="1" applyNumberFormat="1" applyFont="1" applyFill="1" applyBorder="1" applyAlignment="1" applyProtection="1">
      <alignment horizontal="left" vertical="center" wrapText="1"/>
      <protection locked="0"/>
    </xf>
    <xf numFmtId="49" fontId="26" fillId="38" borderId="20" xfId="1" applyNumberFormat="1" applyFont="1" applyFill="1" applyBorder="1" applyAlignment="1" applyProtection="1">
      <alignment horizontal="left" vertical="center" wrapText="1"/>
      <protection locked="0"/>
    </xf>
    <xf numFmtId="49" fontId="26" fillId="38" borderId="11" xfId="1" applyNumberFormat="1" applyFont="1" applyFill="1" applyBorder="1" applyAlignment="1" applyProtection="1">
      <alignment horizontal="left" vertical="center" wrapText="1"/>
      <protection locked="0"/>
    </xf>
    <xf numFmtId="0" fontId="22" fillId="38" borderId="17" xfId="1" applyFont="1" applyFill="1" applyBorder="1" applyAlignment="1">
      <alignment horizontal="justify" vertical="center" wrapText="1"/>
    </xf>
    <xf numFmtId="49" fontId="26" fillId="38" borderId="21" xfId="1" applyNumberFormat="1" applyFont="1" applyFill="1" applyBorder="1" applyAlignment="1" applyProtection="1">
      <alignment horizontal="left" vertical="center" wrapText="1"/>
      <protection locked="0"/>
    </xf>
    <xf numFmtId="0" fontId="22" fillId="38" borderId="22" xfId="1" applyFont="1" applyFill="1" applyBorder="1" applyAlignment="1">
      <alignment horizontal="justify" vertical="center" wrapText="1"/>
    </xf>
    <xf numFmtId="49" fontId="27" fillId="36" borderId="10" xfId="1" applyNumberFormat="1" applyFont="1" applyFill="1" applyBorder="1" applyAlignment="1" applyProtection="1">
      <alignment horizontal="center" vertical="center" wrapText="1"/>
    </xf>
    <xf numFmtId="49" fontId="27" fillId="36" borderId="10" xfId="1" applyNumberFormat="1" applyFont="1" applyFill="1" applyBorder="1" applyAlignment="1" applyProtection="1">
      <alignment horizontal="left" vertical="center" wrapText="1"/>
    </xf>
    <xf numFmtId="49" fontId="27" fillId="36" borderId="20" xfId="1" applyNumberFormat="1" applyFont="1" applyFill="1" applyBorder="1" applyAlignment="1" applyProtection="1">
      <alignment horizontal="center" vertical="center" wrapText="1"/>
    </xf>
    <xf numFmtId="0" fontId="27" fillId="36" borderId="10" xfId="1" applyFont="1" applyFill="1" applyBorder="1" applyAlignment="1">
      <alignment horizontal="left" vertical="center" wrapText="1"/>
    </xf>
    <xf numFmtId="0" fontId="27" fillId="36" borderId="12" xfId="1" applyFont="1" applyFill="1" applyBorder="1" applyAlignment="1">
      <alignment horizontal="left" vertical="center" wrapText="1"/>
    </xf>
    <xf numFmtId="0" fontId="29" fillId="37" borderId="10" xfId="1" applyFont="1" applyFill="1" applyBorder="1" applyAlignment="1">
      <alignment horizontal="center" vertical="center" wrapText="1"/>
    </xf>
    <xf numFmtId="0" fontId="29" fillId="35" borderId="12" xfId="1" applyFont="1" applyFill="1" applyBorder="1" applyAlignment="1">
      <alignment horizontal="center" vertical="center" wrapText="1"/>
    </xf>
    <xf numFmtId="49" fontId="29" fillId="35" borderId="10" xfId="1" applyNumberFormat="1" applyFont="1" applyFill="1" applyBorder="1" applyAlignment="1" applyProtection="1">
      <alignment horizontal="center" vertical="center" wrapText="1"/>
    </xf>
    <xf numFmtId="0" fontId="29" fillId="35" borderId="10" xfId="1" applyFont="1" applyFill="1" applyBorder="1" applyAlignment="1">
      <alignment horizontal="center" vertical="center" wrapText="1"/>
    </xf>
    <xf numFmtId="0" fontId="29" fillId="42" borderId="10" xfId="1" applyFont="1" applyFill="1" applyBorder="1" applyAlignment="1">
      <alignment horizontal="center" vertical="center" wrapText="1"/>
    </xf>
    <xf numFmtId="0" fontId="27" fillId="39" borderId="12" xfId="1" applyFont="1" applyFill="1" applyBorder="1" applyAlignment="1">
      <alignment horizontal="center" vertical="center" wrapText="1"/>
    </xf>
    <xf numFmtId="164" fontId="27" fillId="39" borderId="10" xfId="1" applyNumberFormat="1" applyFont="1" applyFill="1" applyBorder="1" applyAlignment="1">
      <alignment horizontal="center" vertical="center" wrapText="1"/>
    </xf>
    <xf numFmtId="0" fontId="27" fillId="39" borderId="10" xfId="1" applyNumberFormat="1" applyFont="1" applyFill="1" applyBorder="1" applyAlignment="1" applyProtection="1">
      <alignment horizontal="center" vertical="center" wrapText="1"/>
    </xf>
    <xf numFmtId="49" fontId="27" fillId="39" borderId="10" xfId="1" applyNumberFormat="1" applyFont="1" applyFill="1" applyBorder="1" applyAlignment="1" applyProtection="1">
      <alignment horizontal="center" vertical="center" wrapText="1"/>
    </xf>
    <xf numFmtId="0" fontId="27" fillId="39" borderId="10" xfId="1" applyFont="1" applyFill="1" applyBorder="1" applyAlignment="1">
      <alignment horizontal="center" vertical="center" wrapText="1"/>
    </xf>
    <xf numFmtId="0" fontId="28" fillId="39" borderId="10" xfId="46" applyFont="1" applyFill="1" applyBorder="1" applyAlignment="1" applyProtection="1">
      <alignment horizontal="center" vertical="center" wrapText="1"/>
    </xf>
    <xf numFmtId="49" fontId="27" fillId="39" borderId="10" xfId="1" applyNumberFormat="1" applyFont="1" applyFill="1" applyBorder="1" applyAlignment="1" applyProtection="1">
      <alignment horizontal="center" vertical="center" wrapText="1"/>
      <protection locked="0"/>
    </xf>
    <xf numFmtId="49" fontId="27" fillId="39" borderId="11" xfId="1" applyNumberFormat="1" applyFont="1" applyFill="1" applyBorder="1" applyAlignment="1" applyProtection="1">
      <alignment horizontal="center" vertical="center" wrapText="1"/>
      <protection locked="0"/>
    </xf>
    <xf numFmtId="0" fontId="27" fillId="40" borderId="12" xfId="1" applyFont="1" applyFill="1" applyBorder="1" applyAlignment="1">
      <alignment horizontal="center" vertical="center" wrapText="1"/>
    </xf>
    <xf numFmtId="164" fontId="27" fillId="40" borderId="10" xfId="1" applyNumberFormat="1" applyFont="1" applyFill="1" applyBorder="1" applyAlignment="1">
      <alignment horizontal="center" vertical="center" wrapText="1"/>
    </xf>
    <xf numFmtId="0" fontId="27" fillId="40" borderId="10" xfId="1" applyNumberFormat="1" applyFont="1" applyFill="1" applyBorder="1" applyAlignment="1" applyProtection="1">
      <alignment horizontal="center" vertical="center" wrapText="1"/>
    </xf>
    <xf numFmtId="49" fontId="27" fillId="40" borderId="10" xfId="1" applyNumberFormat="1" applyFont="1" applyFill="1" applyBorder="1" applyAlignment="1" applyProtection="1">
      <alignment horizontal="center" vertical="center" wrapText="1"/>
    </xf>
    <xf numFmtId="0" fontId="27" fillId="40" borderId="10" xfId="1" applyFont="1" applyFill="1" applyBorder="1" applyAlignment="1">
      <alignment horizontal="center" vertical="center" wrapText="1"/>
    </xf>
    <xf numFmtId="0" fontId="28" fillId="40" borderId="10" xfId="46" applyFont="1" applyFill="1" applyBorder="1" applyAlignment="1" applyProtection="1">
      <alignment horizontal="center" vertical="center" wrapText="1"/>
    </xf>
    <xf numFmtId="3" fontId="27" fillId="40" borderId="10" xfId="1" applyNumberFormat="1" applyFont="1" applyFill="1" applyBorder="1" applyAlignment="1">
      <alignment horizontal="center" vertical="center" wrapText="1"/>
    </xf>
    <xf numFmtId="49" fontId="27" fillId="40" borderId="10" xfId="1" applyNumberFormat="1" applyFont="1" applyFill="1" applyBorder="1" applyAlignment="1" applyProtection="1">
      <alignment horizontal="center" vertical="center" wrapText="1"/>
      <protection locked="0"/>
    </xf>
    <xf numFmtId="49" fontId="27" fillId="40" borderId="11" xfId="1" applyNumberFormat="1" applyFont="1" applyFill="1" applyBorder="1" applyAlignment="1" applyProtection="1">
      <alignment horizontal="center" vertical="center" wrapText="1"/>
      <protection locked="0"/>
    </xf>
    <xf numFmtId="0" fontId="27" fillId="41" borderId="12" xfId="1" applyFont="1" applyFill="1" applyBorder="1" applyAlignment="1">
      <alignment horizontal="center" vertical="center" wrapText="1"/>
    </xf>
    <xf numFmtId="164" fontId="27" fillId="41" borderId="10" xfId="1" applyNumberFormat="1" applyFont="1" applyFill="1" applyBorder="1" applyAlignment="1">
      <alignment horizontal="center" vertical="center" wrapText="1"/>
    </xf>
    <xf numFmtId="0" fontId="27" fillId="41" borderId="10" xfId="1" applyNumberFormat="1" applyFont="1" applyFill="1" applyBorder="1" applyAlignment="1" applyProtection="1">
      <alignment horizontal="center" vertical="center" wrapText="1"/>
    </xf>
    <xf numFmtId="49" fontId="27" fillId="41" borderId="10" xfId="1" applyNumberFormat="1" applyFont="1" applyFill="1" applyBorder="1" applyAlignment="1" applyProtection="1">
      <alignment horizontal="center" vertical="center" wrapText="1"/>
    </xf>
    <xf numFmtId="0" fontId="27" fillId="41" borderId="10" xfId="1" applyFont="1" applyFill="1" applyBorder="1" applyAlignment="1">
      <alignment horizontal="center" vertical="center" wrapText="1"/>
    </xf>
    <xf numFmtId="0" fontId="28" fillId="41" borderId="10" xfId="46" applyFont="1" applyFill="1" applyBorder="1" applyAlignment="1" applyProtection="1">
      <alignment horizontal="center" vertical="center" wrapText="1"/>
    </xf>
    <xf numFmtId="3" fontId="27" fillId="41" borderId="10" xfId="1" applyNumberFormat="1" applyFont="1" applyFill="1" applyBorder="1" applyAlignment="1">
      <alignment horizontal="center" vertical="center" wrapText="1"/>
    </xf>
    <xf numFmtId="49" fontId="27" fillId="41" borderId="10" xfId="1" applyNumberFormat="1" applyFont="1" applyFill="1" applyBorder="1" applyAlignment="1" applyProtection="1">
      <alignment horizontal="center" vertical="center" wrapText="1"/>
      <protection locked="0"/>
    </xf>
    <xf numFmtId="49" fontId="27" fillId="41" borderId="11" xfId="1" applyNumberFormat="1" applyFont="1" applyFill="1" applyBorder="1" applyAlignment="1" applyProtection="1">
      <alignment horizontal="center" vertical="center" wrapText="1"/>
      <protection locked="0"/>
    </xf>
    <xf numFmtId="0" fontId="27" fillId="41" borderId="10" xfId="1" applyNumberFormat="1" applyFont="1" applyFill="1" applyBorder="1" applyAlignment="1">
      <alignment horizontal="center" vertical="center" wrapText="1"/>
    </xf>
    <xf numFmtId="0" fontId="32" fillId="41" borderId="12" xfId="1" applyFont="1" applyFill="1" applyBorder="1" applyAlignment="1">
      <alignment horizontal="center" vertical="center" wrapText="1"/>
    </xf>
    <xf numFmtId="0" fontId="32" fillId="41" borderId="10" xfId="1" applyFont="1" applyFill="1" applyBorder="1" applyAlignment="1">
      <alignment horizontal="center" vertical="center" wrapText="1"/>
    </xf>
    <xf numFmtId="0" fontId="32" fillId="41" borderId="10" xfId="1" applyNumberFormat="1" applyFont="1" applyFill="1" applyBorder="1" applyAlignment="1">
      <alignment horizontal="center" vertical="center" wrapText="1"/>
    </xf>
    <xf numFmtId="49" fontId="32" fillId="41" borderId="10" xfId="1" applyNumberFormat="1" applyFont="1" applyFill="1" applyBorder="1" applyAlignment="1" applyProtection="1">
      <alignment horizontal="center" vertical="center" wrapText="1"/>
    </xf>
    <xf numFmtId="0" fontId="33" fillId="41" borderId="10" xfId="46" applyFont="1" applyFill="1" applyBorder="1" applyAlignment="1" applyProtection="1">
      <alignment horizontal="center" vertical="center" wrapText="1"/>
    </xf>
    <xf numFmtId="49" fontId="32" fillId="41" borderId="10" xfId="1" applyNumberFormat="1" applyFont="1" applyFill="1" applyBorder="1" applyAlignment="1" applyProtection="1">
      <alignment horizontal="center" vertical="center" wrapText="1"/>
      <protection locked="0"/>
    </xf>
    <xf numFmtId="49" fontId="32" fillId="41" borderId="11" xfId="1" applyNumberFormat="1" applyFont="1" applyFill="1" applyBorder="1" applyAlignment="1" applyProtection="1">
      <alignment horizontal="center" vertical="center" wrapText="1"/>
      <protection locked="0"/>
    </xf>
    <xf numFmtId="0" fontId="0" fillId="0" borderId="0" xfId="0" applyBorder="1"/>
    <xf numFmtId="0" fontId="0" fillId="0" borderId="0" xfId="0" applyBorder="1" applyAlignment="1">
      <alignment horizontal="center"/>
    </xf>
    <xf numFmtId="0" fontId="22" fillId="38" borderId="13" xfId="1" applyFont="1" applyFill="1" applyBorder="1" applyAlignment="1">
      <alignment horizontal="center" vertical="center" wrapText="1"/>
    </xf>
    <xf numFmtId="0" fontId="22" fillId="38" borderId="28" xfId="1" applyFont="1" applyFill="1" applyBorder="1" applyAlignment="1">
      <alignment horizontal="center" vertical="center" wrapText="1"/>
    </xf>
    <xf numFmtId="164" fontId="22" fillId="38" borderId="14" xfId="1" applyNumberFormat="1" applyFont="1" applyFill="1" applyBorder="1" applyAlignment="1">
      <alignment horizontal="center" vertical="center" wrapText="1"/>
    </xf>
    <xf numFmtId="0" fontId="22" fillId="38" borderId="14" xfId="1" applyNumberFormat="1" applyFont="1" applyFill="1" applyBorder="1" applyAlignment="1" applyProtection="1">
      <alignment horizontal="center" vertical="center" wrapText="1"/>
    </xf>
    <xf numFmtId="49" fontId="27" fillId="36" borderId="14" xfId="1" applyNumberFormat="1" applyFont="1" applyFill="1" applyBorder="1" applyAlignment="1" applyProtection="1">
      <alignment horizontal="center" vertical="center" wrapText="1"/>
    </xf>
    <xf numFmtId="49" fontId="27" fillId="36" borderId="14" xfId="1" applyNumberFormat="1" applyFont="1" applyFill="1" applyBorder="1" applyAlignment="1" applyProtection="1">
      <alignment horizontal="left" vertical="center" wrapText="1"/>
    </xf>
    <xf numFmtId="49" fontId="22" fillId="38" borderId="14" xfId="1" applyNumberFormat="1" applyFont="1" applyFill="1" applyBorder="1" applyAlignment="1" applyProtection="1">
      <alignment horizontal="center" vertical="center" wrapText="1"/>
    </xf>
    <xf numFmtId="0" fontId="22" fillId="38" borderId="14" xfId="1" applyFont="1" applyFill="1" applyBorder="1" applyAlignment="1">
      <alignment horizontal="center" vertical="center" wrapText="1"/>
    </xf>
    <xf numFmtId="0" fontId="24" fillId="38" borderId="14" xfId="46" applyFont="1" applyFill="1" applyBorder="1" applyAlignment="1" applyProtection="1">
      <alignment horizontal="left" vertical="center" wrapText="1"/>
    </xf>
    <xf numFmtId="0" fontId="25" fillId="38" borderId="14" xfId="1" applyFont="1" applyFill="1" applyBorder="1" applyAlignment="1">
      <alignment horizontal="left" vertical="center" wrapText="1"/>
    </xf>
    <xf numFmtId="0" fontId="22" fillId="34" borderId="14" xfId="1" applyFont="1" applyFill="1" applyBorder="1" applyAlignment="1">
      <alignment horizontal="left" vertical="center" wrapText="1"/>
    </xf>
    <xf numFmtId="0" fontId="22" fillId="38" borderId="14" xfId="1" applyFont="1" applyFill="1" applyBorder="1" applyAlignment="1">
      <alignment horizontal="left" vertical="center" wrapText="1"/>
    </xf>
    <xf numFmtId="0" fontId="27" fillId="36" borderId="14" xfId="1" applyFont="1" applyFill="1" applyBorder="1" applyAlignment="1">
      <alignment horizontal="center" vertical="center" wrapText="1"/>
    </xf>
    <xf numFmtId="49" fontId="26" fillId="38" borderId="14" xfId="1" applyNumberFormat="1" applyFont="1" applyFill="1" applyBorder="1" applyAlignment="1" applyProtection="1">
      <alignment horizontal="left" vertical="center" wrapText="1"/>
      <protection locked="0"/>
    </xf>
    <xf numFmtId="49" fontId="26" fillId="38" borderId="29" xfId="1" applyNumberFormat="1" applyFont="1" applyFill="1" applyBorder="1" applyAlignment="1" applyProtection="1">
      <alignment horizontal="left" vertical="center" wrapText="1"/>
      <protection locked="0"/>
    </xf>
    <xf numFmtId="0" fontId="22" fillId="38" borderId="15" xfId="1" applyFont="1" applyFill="1" applyBorder="1" applyAlignment="1">
      <alignment horizontal="justify" vertical="center" wrapText="1"/>
    </xf>
    <xf numFmtId="0" fontId="27" fillId="39" borderId="13" xfId="1" applyFont="1" applyFill="1" applyBorder="1" applyAlignment="1">
      <alignment horizontal="center" vertical="center" wrapText="1"/>
    </xf>
    <xf numFmtId="0" fontId="27" fillId="39" borderId="28" xfId="1" applyFont="1" applyFill="1" applyBorder="1" applyAlignment="1">
      <alignment horizontal="center" vertical="center" wrapText="1"/>
    </xf>
    <xf numFmtId="164" fontId="27" fillId="39" borderId="14" xfId="1" applyNumberFormat="1" applyFont="1" applyFill="1" applyBorder="1" applyAlignment="1">
      <alignment horizontal="center" vertical="center" wrapText="1"/>
    </xf>
    <xf numFmtId="0" fontId="27" fillId="39" borderId="14" xfId="1" applyNumberFormat="1" applyFont="1" applyFill="1" applyBorder="1" applyAlignment="1" applyProtection="1">
      <alignment horizontal="center" vertical="center" wrapText="1"/>
    </xf>
    <xf numFmtId="49" fontId="27" fillId="39" borderId="14" xfId="1" applyNumberFormat="1" applyFont="1" applyFill="1" applyBorder="1" applyAlignment="1" applyProtection="1">
      <alignment horizontal="center" vertical="center" wrapText="1"/>
    </xf>
    <xf numFmtId="0" fontId="27" fillId="39" borderId="14" xfId="1" applyFont="1" applyFill="1" applyBorder="1" applyAlignment="1">
      <alignment horizontal="center" vertical="center" wrapText="1"/>
    </xf>
    <xf numFmtId="0" fontId="28" fillId="39" borderId="14" xfId="46" applyFont="1" applyFill="1" applyBorder="1" applyAlignment="1" applyProtection="1">
      <alignment horizontal="center" vertical="center" wrapText="1"/>
    </xf>
    <xf numFmtId="3" fontId="27" fillId="39" borderId="14" xfId="1" applyNumberFormat="1" applyFont="1" applyFill="1" applyBorder="1" applyAlignment="1">
      <alignment horizontal="center" vertical="center" wrapText="1"/>
    </xf>
    <xf numFmtId="49" fontId="27" fillId="39" borderId="14" xfId="1" applyNumberFormat="1" applyFont="1" applyFill="1" applyBorder="1" applyAlignment="1" applyProtection="1">
      <alignment horizontal="center" vertical="center" wrapText="1"/>
      <protection locked="0"/>
    </xf>
    <xf numFmtId="49" fontId="27" fillId="39" borderId="29" xfId="1" applyNumberFormat="1" applyFont="1" applyFill="1" applyBorder="1" applyAlignment="1" applyProtection="1">
      <alignment horizontal="center" vertical="center" wrapText="1"/>
      <protection locked="0"/>
    </xf>
    <xf numFmtId="0" fontId="27" fillId="40" borderId="16" xfId="1" applyFont="1" applyFill="1" applyBorder="1" applyAlignment="1">
      <alignment horizontal="center" vertical="center" wrapText="1"/>
    </xf>
    <xf numFmtId="0" fontId="27" fillId="39" borderId="16" xfId="1" applyFont="1" applyFill="1" applyBorder="1" applyAlignment="1">
      <alignment horizontal="center" vertical="center" wrapText="1"/>
    </xf>
    <xf numFmtId="0" fontId="27" fillId="41" borderId="16" xfId="1" applyFont="1" applyFill="1" applyBorder="1" applyAlignment="1">
      <alignment horizontal="center" vertical="center" wrapText="1"/>
    </xf>
    <xf numFmtId="0" fontId="32" fillId="41" borderId="16" xfId="1" applyFont="1" applyFill="1" applyBorder="1" applyAlignment="1">
      <alignment horizontal="center" vertical="center" wrapText="1"/>
    </xf>
    <xf numFmtId="0" fontId="29" fillId="35" borderId="16" xfId="1" applyFont="1" applyFill="1" applyBorder="1" applyAlignment="1">
      <alignment horizontal="center" vertical="center" wrapText="1"/>
    </xf>
    <xf numFmtId="0" fontId="34" fillId="0" borderId="0" xfId="0" applyFont="1"/>
    <xf numFmtId="0" fontId="22" fillId="37" borderId="16" xfId="1" applyFont="1" applyFill="1" applyBorder="1" applyAlignment="1">
      <alignment horizontal="center" vertical="center" wrapText="1"/>
    </xf>
    <xf numFmtId="0" fontId="22" fillId="37" borderId="12" xfId="1" applyFont="1" applyFill="1" applyBorder="1" applyAlignment="1">
      <alignment horizontal="center" vertical="center" wrapText="1"/>
    </xf>
    <xf numFmtId="164" fontId="22" fillId="37" borderId="10" xfId="1" applyNumberFormat="1" applyFont="1" applyFill="1" applyBorder="1" applyAlignment="1">
      <alignment horizontal="center" vertical="center" wrapText="1"/>
    </xf>
    <xf numFmtId="0" fontId="22" fillId="37" borderId="10" xfId="1" applyNumberFormat="1" applyFont="1" applyFill="1" applyBorder="1" applyAlignment="1" applyProtection="1">
      <alignment horizontal="center" vertical="center" wrapText="1"/>
    </xf>
    <xf numFmtId="49" fontId="22" fillId="37" borderId="10" xfId="1" applyNumberFormat="1" applyFont="1" applyFill="1" applyBorder="1" applyAlignment="1" applyProtection="1">
      <alignment horizontal="center" vertical="center" wrapText="1"/>
    </xf>
    <xf numFmtId="0" fontId="30" fillId="37" borderId="10" xfId="46" applyFont="1" applyFill="1" applyBorder="1" applyAlignment="1" applyProtection="1">
      <alignment horizontal="center" vertical="center" wrapText="1"/>
    </xf>
    <xf numFmtId="3" fontId="22" fillId="37" borderId="10" xfId="1" applyNumberFormat="1" applyFont="1" applyFill="1" applyBorder="1" applyAlignment="1">
      <alignment horizontal="center" vertical="center" wrapText="1"/>
    </xf>
    <xf numFmtId="49" fontId="22" fillId="37" borderId="10" xfId="1" applyNumberFormat="1" applyFont="1" applyFill="1" applyBorder="1" applyAlignment="1" applyProtection="1">
      <alignment horizontal="center" vertical="center" wrapText="1"/>
      <protection locked="0"/>
    </xf>
    <xf numFmtId="49" fontId="22" fillId="37" borderId="11" xfId="1" applyNumberFormat="1" applyFont="1" applyFill="1" applyBorder="1" applyAlignment="1" applyProtection="1">
      <alignment horizontal="center" vertical="center" wrapText="1"/>
      <protection locked="0"/>
    </xf>
    <xf numFmtId="0" fontId="22" fillId="43" borderId="16" xfId="1" applyFont="1" applyFill="1" applyBorder="1" applyAlignment="1">
      <alignment horizontal="center" vertical="center" wrapText="1"/>
    </xf>
    <xf numFmtId="0" fontId="22" fillId="43" borderId="12" xfId="1" applyFont="1" applyFill="1" applyBorder="1" applyAlignment="1">
      <alignment horizontal="center" vertical="center" wrapText="1"/>
    </xf>
    <xf numFmtId="164" fontId="22" fillId="43" borderId="10" xfId="1" applyNumberFormat="1" applyFont="1" applyFill="1" applyBorder="1" applyAlignment="1">
      <alignment horizontal="center" vertical="center" wrapText="1"/>
    </xf>
    <xf numFmtId="0" fontId="22" fillId="43" borderId="10" xfId="1" applyNumberFormat="1" applyFont="1" applyFill="1" applyBorder="1" applyAlignment="1" applyProtection="1">
      <alignment horizontal="center" vertical="center" wrapText="1"/>
    </xf>
    <xf numFmtId="49" fontId="22" fillId="43" borderId="10" xfId="1" applyNumberFormat="1" applyFont="1" applyFill="1" applyBorder="1" applyAlignment="1" applyProtection="1">
      <alignment horizontal="center" vertical="center" wrapText="1"/>
    </xf>
    <xf numFmtId="0" fontId="22" fillId="43" borderId="10" xfId="1" applyFont="1" applyFill="1" applyBorder="1" applyAlignment="1">
      <alignment horizontal="center" vertical="center" wrapText="1"/>
    </xf>
    <xf numFmtId="0" fontId="30" fillId="43" borderId="10" xfId="46" applyFont="1" applyFill="1" applyBorder="1" applyAlignment="1" applyProtection="1">
      <alignment horizontal="center" vertical="center" wrapText="1"/>
    </xf>
    <xf numFmtId="49" fontId="22" fillId="43" borderId="10" xfId="1" applyNumberFormat="1" applyFont="1" applyFill="1" applyBorder="1" applyAlignment="1" applyProtection="1">
      <alignment horizontal="center" vertical="center" wrapText="1"/>
      <protection locked="0"/>
    </xf>
    <xf numFmtId="49" fontId="22" fillId="43" borderId="11" xfId="1" applyNumberFormat="1" applyFont="1" applyFill="1" applyBorder="1" applyAlignment="1" applyProtection="1">
      <alignment horizontal="center" vertical="center" wrapText="1"/>
      <protection locked="0"/>
    </xf>
    <xf numFmtId="0" fontId="29" fillId="37" borderId="12" xfId="1" applyFont="1" applyFill="1" applyBorder="1" applyAlignment="1">
      <alignment horizontal="center" vertical="center" wrapText="1"/>
    </xf>
    <xf numFmtId="164" fontId="29" fillId="37" borderId="10" xfId="1" applyNumberFormat="1" applyFont="1" applyFill="1" applyBorder="1" applyAlignment="1">
      <alignment horizontal="center" vertical="center" wrapText="1"/>
    </xf>
    <xf numFmtId="49" fontId="29" fillId="37" borderId="10" xfId="1" applyNumberFormat="1" applyFont="1" applyFill="1" applyBorder="1" applyAlignment="1" applyProtection="1">
      <alignment horizontal="center" vertical="center" wrapText="1"/>
    </xf>
    <xf numFmtId="0" fontId="35" fillId="37" borderId="10" xfId="46" applyFont="1" applyFill="1" applyBorder="1" applyAlignment="1" applyProtection="1">
      <alignment horizontal="center" vertical="center" wrapText="1"/>
    </xf>
    <xf numFmtId="49" fontId="29" fillId="37" borderId="10" xfId="1" applyNumberFormat="1" applyFont="1" applyFill="1" applyBorder="1" applyAlignment="1" applyProtection="1">
      <alignment horizontal="center" vertical="center" wrapText="1"/>
      <protection locked="0"/>
    </xf>
    <xf numFmtId="49" fontId="29" fillId="37" borderId="11" xfId="1" applyNumberFormat="1" applyFont="1" applyFill="1" applyBorder="1" applyAlignment="1" applyProtection="1">
      <alignment horizontal="center" vertical="center" wrapText="1"/>
      <protection locked="0"/>
    </xf>
    <xf numFmtId="49" fontId="36" fillId="43" borderId="10" xfId="46" applyNumberFormat="1" applyFont="1" applyFill="1" applyBorder="1" applyAlignment="1" applyProtection="1">
      <alignment horizontal="center" vertical="center" wrapText="1"/>
      <protection locked="0"/>
    </xf>
    <xf numFmtId="0" fontId="35" fillId="35" borderId="10" xfId="46" applyFont="1" applyFill="1" applyBorder="1" applyAlignment="1" applyProtection="1">
      <alignment horizontal="center" vertical="center" wrapText="1"/>
    </xf>
    <xf numFmtId="49" fontId="29" fillId="35" borderId="10" xfId="1" applyNumberFormat="1" applyFont="1" applyFill="1" applyBorder="1" applyAlignment="1" applyProtection="1">
      <alignment horizontal="center" vertical="center" wrapText="1"/>
      <protection locked="0"/>
    </xf>
    <xf numFmtId="49" fontId="29" fillId="35" borderId="11" xfId="1" applyNumberFormat="1" applyFont="1" applyFill="1" applyBorder="1" applyAlignment="1" applyProtection="1">
      <alignment horizontal="center" vertical="center" wrapText="1"/>
      <protection locked="0"/>
    </xf>
    <xf numFmtId="1" fontId="22" fillId="43" borderId="10" xfId="1" applyNumberFormat="1" applyFont="1" applyFill="1" applyBorder="1" applyAlignment="1">
      <alignment horizontal="center" vertical="center" wrapText="1"/>
    </xf>
    <xf numFmtId="49" fontId="22" fillId="43" borderId="10" xfId="1" applyNumberFormat="1" applyFont="1" applyFill="1" applyBorder="1" applyAlignment="1">
      <alignment horizontal="center" vertical="center" wrapText="1"/>
    </xf>
    <xf numFmtId="49" fontId="36" fillId="37" borderId="10" xfId="46" applyNumberFormat="1" applyFont="1" applyFill="1" applyBorder="1" applyAlignment="1" applyProtection="1">
      <alignment horizontal="center" vertical="center" wrapText="1"/>
      <protection locked="0"/>
    </xf>
    <xf numFmtId="0" fontId="37" fillId="39" borderId="14" xfId="1" applyFont="1" applyFill="1" applyBorder="1" applyAlignment="1">
      <alignment horizontal="center" vertical="center" wrapText="1"/>
    </xf>
    <xf numFmtId="0" fontId="37" fillId="40" borderId="10" xfId="1" applyFont="1" applyFill="1" applyBorder="1" applyAlignment="1">
      <alignment horizontal="center" vertical="center" wrapText="1"/>
    </xf>
    <xf numFmtId="0" fontId="38" fillId="37" borderId="10" xfId="1" applyFont="1" applyFill="1" applyBorder="1" applyAlignment="1">
      <alignment horizontal="center" vertical="center" wrapText="1"/>
    </xf>
    <xf numFmtId="0" fontId="37" fillId="39" borderId="10" xfId="1" applyFont="1" applyFill="1" applyBorder="1" applyAlignment="1">
      <alignment horizontal="center" vertical="center" wrapText="1"/>
    </xf>
    <xf numFmtId="0" fontId="38" fillId="43" borderId="10" xfId="1" applyFont="1" applyFill="1" applyBorder="1" applyAlignment="1">
      <alignment horizontal="center" vertical="center" wrapText="1"/>
    </xf>
    <xf numFmtId="0" fontId="37" fillId="41" borderId="10" xfId="1" applyFont="1" applyFill="1" applyBorder="1" applyAlignment="1">
      <alignment horizontal="center" vertical="center" wrapText="1"/>
    </xf>
    <xf numFmtId="0" fontId="39" fillId="41" borderId="10" xfId="1" applyFont="1" applyFill="1" applyBorder="1" applyAlignment="1">
      <alignment horizontal="center" vertical="center" wrapText="1"/>
    </xf>
    <xf numFmtId="0" fontId="40" fillId="37" borderId="10" xfId="1" applyFont="1" applyFill="1" applyBorder="1" applyAlignment="1">
      <alignment horizontal="center" vertical="center" wrapText="1"/>
    </xf>
    <xf numFmtId="0" fontId="38" fillId="43" borderId="12" xfId="1" applyFont="1" applyFill="1" applyBorder="1" applyAlignment="1">
      <alignment horizontal="center" vertical="center" wrapText="1"/>
    </xf>
    <xf numFmtId="0" fontId="27" fillId="39" borderId="15" xfId="1" applyFont="1" applyFill="1" applyBorder="1" applyAlignment="1">
      <alignment horizontal="left" vertical="center" wrapText="1"/>
    </xf>
    <xf numFmtId="0" fontId="27" fillId="40" borderId="17" xfId="1" applyFont="1" applyFill="1" applyBorder="1" applyAlignment="1">
      <alignment horizontal="left" vertical="center" wrapText="1"/>
    </xf>
    <xf numFmtId="0" fontId="22" fillId="37" borderId="17" xfId="1" applyFont="1" applyFill="1" applyBorder="1" applyAlignment="1">
      <alignment horizontal="left" vertical="center" wrapText="1"/>
    </xf>
    <xf numFmtId="0" fontId="27" fillId="39" borderId="17" xfId="1" applyFont="1" applyFill="1" applyBorder="1" applyAlignment="1">
      <alignment horizontal="left" vertical="center" wrapText="1"/>
    </xf>
    <xf numFmtId="0" fontId="22" fillId="43" borderId="17" xfId="1" applyFont="1" applyFill="1" applyBorder="1" applyAlignment="1">
      <alignment horizontal="left" vertical="center" wrapText="1"/>
    </xf>
    <xf numFmtId="0" fontId="27" fillId="41" borderId="17" xfId="1" applyFont="1" applyFill="1" applyBorder="1" applyAlignment="1">
      <alignment horizontal="left" vertical="center" wrapText="1"/>
    </xf>
    <xf numFmtId="0" fontId="32" fillId="41" borderId="17" xfId="1" applyFont="1" applyFill="1" applyBorder="1" applyAlignment="1">
      <alignment horizontal="left" vertical="center" wrapText="1"/>
    </xf>
    <xf numFmtId="0" fontId="29" fillId="37" borderId="17" xfId="1" applyFont="1" applyFill="1" applyBorder="1" applyAlignment="1">
      <alignment horizontal="left" vertical="center" wrapText="1"/>
    </xf>
    <xf numFmtId="0" fontId="29" fillId="35" borderId="17" xfId="1" applyFont="1" applyFill="1" applyBorder="1" applyAlignment="1">
      <alignment horizontal="left" vertical="center" wrapText="1"/>
    </xf>
    <xf numFmtId="0" fontId="36" fillId="43" borderId="17" xfId="46" applyFont="1" applyFill="1" applyBorder="1" applyAlignment="1" applyProtection="1">
      <alignment horizontal="left" vertical="center" wrapText="1"/>
    </xf>
    <xf numFmtId="164" fontId="22" fillId="37" borderId="12" xfId="1" applyNumberFormat="1" applyFont="1" applyFill="1" applyBorder="1" applyAlignment="1">
      <alignment horizontal="center" vertical="center" wrapText="1"/>
    </xf>
    <xf numFmtId="0" fontId="22" fillId="43" borderId="10" xfId="1" applyNumberFormat="1" applyFont="1" applyFill="1" applyBorder="1" applyAlignment="1">
      <alignment horizontal="center" vertical="center" wrapText="1"/>
    </xf>
    <xf numFmtId="0" fontId="22" fillId="37" borderId="12" xfId="1" applyNumberFormat="1" applyFont="1" applyFill="1" applyBorder="1" applyAlignment="1" applyProtection="1">
      <alignment horizontal="center" vertical="center" wrapText="1"/>
    </xf>
    <xf numFmtId="49" fontId="22" fillId="37" borderId="12" xfId="1" applyNumberFormat="1" applyFont="1" applyFill="1" applyBorder="1" applyAlignment="1" applyProtection="1">
      <alignment horizontal="center" vertical="center" wrapText="1"/>
    </xf>
    <xf numFmtId="49" fontId="22" fillId="43" borderId="12" xfId="1" applyNumberFormat="1" applyFont="1" applyFill="1" applyBorder="1" applyAlignment="1" applyProtection="1">
      <alignment horizontal="center" vertical="center" wrapText="1"/>
    </xf>
    <xf numFmtId="0" fontId="30" fillId="43" borderId="12" xfId="46" applyFont="1" applyFill="1" applyBorder="1" applyAlignment="1" applyProtection="1">
      <alignment horizontal="center" vertical="center" wrapText="1"/>
    </xf>
    <xf numFmtId="0" fontId="31" fillId="35" borderId="19" xfId="1" applyFont="1" applyFill="1" applyBorder="1" applyAlignment="1">
      <alignment horizontal="center" vertical="center" wrapText="1"/>
    </xf>
    <xf numFmtId="164" fontId="22" fillId="43" borderId="12" xfId="1" applyNumberFormat="1" applyFont="1" applyFill="1" applyBorder="1" applyAlignment="1">
      <alignment horizontal="center" vertical="center" wrapText="1"/>
    </xf>
    <xf numFmtId="49" fontId="31" fillId="35" borderId="20" xfId="1" applyNumberFormat="1" applyFont="1" applyFill="1" applyBorder="1" applyAlignment="1" applyProtection="1">
      <alignment horizontal="center" vertical="center" wrapText="1"/>
    </xf>
    <xf numFmtId="0" fontId="31" fillId="43" borderId="12" xfId="1" applyNumberFormat="1" applyFont="1" applyFill="1" applyBorder="1" applyAlignment="1" applyProtection="1">
      <alignment horizontal="center" vertical="center" wrapText="1"/>
    </xf>
    <xf numFmtId="0" fontId="22" fillId="43" borderId="12" xfId="1" applyNumberFormat="1" applyFont="1" applyFill="1" applyBorder="1" applyAlignment="1" applyProtection="1">
      <alignment horizontal="center" vertical="center" wrapText="1"/>
    </xf>
    <xf numFmtId="49" fontId="22" fillId="35" borderId="20" xfId="1" applyNumberFormat="1" applyFont="1" applyFill="1" applyBorder="1" applyAlignment="1" applyProtection="1">
      <alignment horizontal="center" vertical="center" wrapText="1"/>
    </xf>
    <xf numFmtId="0" fontId="22" fillId="37" borderId="0" xfId="1" applyFont="1" applyFill="1" applyBorder="1" applyAlignment="1">
      <alignment horizontal="center" vertical="center" wrapText="1"/>
    </xf>
    <xf numFmtId="0" fontId="30" fillId="35" borderId="20" xfId="46" applyFont="1" applyFill="1" applyBorder="1" applyAlignment="1" applyProtection="1">
      <alignment horizontal="center" vertical="center" wrapText="1"/>
    </xf>
    <xf numFmtId="0" fontId="22" fillId="35" borderId="20" xfId="1" applyFont="1" applyFill="1" applyBorder="1" applyAlignment="1">
      <alignment horizontal="center" vertical="center" wrapText="1"/>
    </xf>
    <xf numFmtId="0" fontId="22" fillId="36" borderId="20" xfId="1" applyFont="1" applyFill="1" applyBorder="1" applyAlignment="1">
      <alignment horizontal="center" vertical="center" wrapText="1"/>
    </xf>
    <xf numFmtId="0" fontId="22" fillId="37" borderId="20" xfId="1" applyFont="1" applyFill="1" applyBorder="1" applyAlignment="1">
      <alignment horizontal="center" vertical="center" wrapText="1"/>
    </xf>
    <xf numFmtId="49" fontId="22" fillId="35" borderId="20" xfId="1" applyNumberFormat="1" applyFont="1" applyFill="1" applyBorder="1" applyAlignment="1" applyProtection="1">
      <alignment horizontal="center" vertical="center" wrapText="1"/>
      <protection locked="0"/>
    </xf>
    <xf numFmtId="49" fontId="22" fillId="35" borderId="21" xfId="1" applyNumberFormat="1" applyFont="1" applyFill="1" applyBorder="1" applyAlignment="1" applyProtection="1">
      <alignment horizontal="center" vertical="center" wrapText="1"/>
      <protection locked="0"/>
    </xf>
    <xf numFmtId="0" fontId="22" fillId="35" borderId="22" xfId="1" applyFont="1" applyFill="1" applyBorder="1" applyAlignment="1">
      <alignment horizontal="left" vertical="center" wrapText="1"/>
    </xf>
    <xf numFmtId="0" fontId="22" fillId="37" borderId="16" xfId="1" applyNumberFormat="1" applyFont="1" applyFill="1" applyBorder="1" applyAlignment="1" applyProtection="1">
      <alignment horizontal="center" vertical="center" wrapText="1"/>
    </xf>
    <xf numFmtId="0" fontId="29" fillId="35" borderId="18" xfId="1" applyFont="1" applyFill="1" applyBorder="1" applyAlignment="1">
      <alignment horizontal="center" vertical="center" wrapText="1"/>
    </xf>
    <xf numFmtId="0" fontId="0" fillId="0" borderId="0" xfId="0" applyBorder="1" applyAlignment="1">
      <alignment horizontal="center" vertical="center"/>
    </xf>
    <xf numFmtId="0" fontId="0" fillId="0" borderId="30" xfId="0" applyBorder="1"/>
    <xf numFmtId="0" fontId="0" fillId="0" borderId="0" xfId="0" applyAlignment="1">
      <alignment horizontal="center"/>
    </xf>
    <xf numFmtId="0" fontId="0" fillId="0" borderId="0" xfId="0" applyAlignment="1">
      <alignment horizontal="center" wrapText="1"/>
    </xf>
    <xf numFmtId="0" fontId="38" fillId="44" borderId="14" xfId="1" applyFont="1" applyFill="1" applyBorder="1" applyAlignment="1">
      <alignment horizontal="center" vertical="center" wrapText="1"/>
    </xf>
    <xf numFmtId="0" fontId="38" fillId="44" borderId="10" xfId="1" applyFont="1" applyFill="1" applyBorder="1" applyAlignment="1">
      <alignment horizontal="center" vertical="center" wrapText="1"/>
    </xf>
    <xf numFmtId="0" fontId="38" fillId="44" borderId="20" xfId="1" applyFont="1" applyFill="1" applyBorder="1" applyAlignment="1">
      <alignment horizontal="center" vertical="center" wrapText="1"/>
    </xf>
    <xf numFmtId="0" fontId="2" fillId="33" borderId="33" xfId="0" applyFont="1" applyFill="1" applyBorder="1" applyAlignment="1">
      <alignment horizontal="center" vertical="center"/>
    </xf>
    <xf numFmtId="0" fontId="2" fillId="33" borderId="34" xfId="0" applyFont="1" applyFill="1" applyBorder="1" applyAlignment="1">
      <alignment horizontal="center" vertical="center"/>
    </xf>
    <xf numFmtId="0" fontId="2" fillId="33" borderId="33" xfId="0" applyFont="1" applyFill="1" applyBorder="1" applyAlignment="1">
      <alignment horizontal="center" vertical="center" wrapText="1"/>
    </xf>
    <xf numFmtId="0" fontId="2" fillId="33" borderId="35" xfId="0" applyFont="1" applyFill="1" applyBorder="1" applyAlignment="1">
      <alignment horizontal="center" vertical="center"/>
    </xf>
    <xf numFmtId="0" fontId="41" fillId="37" borderId="16" xfId="0" applyFont="1" applyFill="1" applyBorder="1" applyAlignment="1">
      <alignment horizontal="center" vertical="center"/>
    </xf>
    <xf numFmtId="0" fontId="41" fillId="37" borderId="10" xfId="0" applyFont="1" applyFill="1" applyBorder="1" applyAlignment="1">
      <alignment horizontal="center" vertical="center"/>
    </xf>
    <xf numFmtId="0" fontId="41" fillId="37" borderId="10" xfId="0" applyFont="1" applyFill="1" applyBorder="1" applyAlignment="1">
      <alignment horizontal="center" vertical="center" wrapText="1"/>
    </xf>
    <xf numFmtId="0" fontId="42" fillId="41" borderId="16" xfId="0" applyFont="1" applyFill="1" applyBorder="1" applyAlignment="1">
      <alignment horizontal="center" vertical="center"/>
    </xf>
    <xf numFmtId="0" fontId="42" fillId="41" borderId="10" xfId="0" applyFont="1" applyFill="1" applyBorder="1" applyAlignment="1">
      <alignment horizontal="center" vertical="center"/>
    </xf>
    <xf numFmtId="0" fontId="42" fillId="41" borderId="10" xfId="0" applyNumberFormat="1" applyFont="1" applyFill="1" applyBorder="1" applyAlignment="1">
      <alignment horizontal="center" vertical="center"/>
    </xf>
    <xf numFmtId="0" fontId="42" fillId="41" borderId="10" xfId="0" applyFont="1" applyFill="1" applyBorder="1" applyAlignment="1">
      <alignment horizontal="center" vertical="center" wrapText="1"/>
    </xf>
    <xf numFmtId="0" fontId="41" fillId="43" borderId="16" xfId="0" applyFont="1" applyFill="1" applyBorder="1" applyAlignment="1">
      <alignment horizontal="center" vertical="center"/>
    </xf>
    <xf numFmtId="0" fontId="41" fillId="43" borderId="10" xfId="0" applyFont="1" applyFill="1" applyBorder="1" applyAlignment="1">
      <alignment horizontal="center" vertical="center"/>
    </xf>
    <xf numFmtId="0" fontId="41" fillId="43" borderId="10" xfId="0" applyFont="1" applyFill="1" applyBorder="1" applyAlignment="1">
      <alignment horizontal="center" vertical="center" wrapText="1"/>
    </xf>
    <xf numFmtId="0" fontId="41" fillId="38" borderId="16" xfId="0" applyFont="1" applyFill="1" applyBorder="1" applyAlignment="1">
      <alignment horizontal="center" vertical="center"/>
    </xf>
    <xf numFmtId="0" fontId="41" fillId="38" borderId="10" xfId="0" applyFont="1" applyFill="1" applyBorder="1" applyAlignment="1">
      <alignment horizontal="center" vertical="center"/>
    </xf>
    <xf numFmtId="0" fontId="41" fillId="38" borderId="10" xfId="0" applyNumberFormat="1" applyFont="1" applyFill="1" applyBorder="1" applyAlignment="1">
      <alignment horizontal="center" vertical="center"/>
    </xf>
    <xf numFmtId="0" fontId="41" fillId="38" borderId="10" xfId="0" applyFont="1" applyFill="1" applyBorder="1" applyAlignment="1">
      <alignment horizontal="center" vertical="center" wrapText="1"/>
    </xf>
    <xf numFmtId="0" fontId="41" fillId="38" borderId="10" xfId="0" applyFont="1" applyFill="1" applyBorder="1" applyAlignment="1">
      <alignment horizontal="left" vertical="center" wrapText="1"/>
    </xf>
    <xf numFmtId="0" fontId="43" fillId="37" borderId="10" xfId="0" applyFont="1" applyFill="1" applyBorder="1" applyAlignment="1">
      <alignment horizontal="center" vertical="center"/>
    </xf>
    <xf numFmtId="0" fontId="43" fillId="38" borderId="10" xfId="0" applyFont="1" applyFill="1" applyBorder="1" applyAlignment="1">
      <alignment horizontal="center" vertical="center"/>
    </xf>
    <xf numFmtId="0" fontId="44" fillId="41" borderId="10" xfId="0" applyFont="1" applyFill="1" applyBorder="1" applyAlignment="1">
      <alignment horizontal="center" vertical="center"/>
    </xf>
    <xf numFmtId="0" fontId="43" fillId="43" borderId="10" xfId="0" applyFont="1" applyFill="1" applyBorder="1" applyAlignment="1">
      <alignment horizontal="center" vertical="center"/>
    </xf>
    <xf numFmtId="0" fontId="2" fillId="33" borderId="34" xfId="0" applyFont="1" applyFill="1" applyBorder="1" applyAlignment="1">
      <alignment horizontal="center" vertical="center" wrapText="1"/>
    </xf>
    <xf numFmtId="0" fontId="41" fillId="37" borderId="17" xfId="0" applyFont="1" applyFill="1" applyBorder="1" applyAlignment="1">
      <alignment horizontal="left" vertical="center" wrapText="1"/>
    </xf>
    <xf numFmtId="0" fontId="41" fillId="43" borderId="17" xfId="0" applyFont="1" applyFill="1" applyBorder="1" applyAlignment="1">
      <alignment horizontal="left" vertical="center" wrapText="1"/>
    </xf>
    <xf numFmtId="0" fontId="42" fillId="41" borderId="17" xfId="0" applyFont="1" applyFill="1" applyBorder="1" applyAlignment="1">
      <alignment horizontal="left" vertical="center" wrapText="1"/>
    </xf>
    <xf numFmtId="0" fontId="41" fillId="38" borderId="17" xfId="0" applyFont="1" applyFill="1" applyBorder="1" applyAlignment="1">
      <alignment horizontal="left" vertical="center" wrapText="1"/>
    </xf>
    <xf numFmtId="49" fontId="41" fillId="37" borderId="10" xfId="0" applyNumberFormat="1" applyFont="1" applyFill="1" applyBorder="1" applyAlignment="1">
      <alignment horizontal="center" vertical="center"/>
    </xf>
    <xf numFmtId="49" fontId="42" fillId="41" borderId="10" xfId="0" applyNumberFormat="1" applyFont="1" applyFill="1" applyBorder="1" applyAlignment="1">
      <alignment horizontal="center" vertical="center"/>
    </xf>
    <xf numFmtId="14" fontId="45" fillId="45" borderId="12" xfId="1" applyNumberFormat="1" applyFont="1" applyFill="1" applyBorder="1" applyAlignment="1">
      <alignment horizontal="center" vertical="center" wrapText="1"/>
    </xf>
    <xf numFmtId="0" fontId="2" fillId="33" borderId="31" xfId="0" applyFont="1" applyFill="1" applyBorder="1" applyAlignment="1">
      <alignment horizontal="center" vertical="center" textRotation="90"/>
    </xf>
    <xf numFmtId="0" fontId="2" fillId="33" borderId="32" xfId="0" applyFont="1" applyFill="1" applyBorder="1" applyAlignment="1">
      <alignment horizontal="center" vertical="center" textRotation="90"/>
    </xf>
    <xf numFmtId="0" fontId="2" fillId="33" borderId="33" xfId="0" applyFont="1" applyFill="1" applyBorder="1" applyAlignment="1">
      <alignment horizontal="center" vertical="center" textRotation="90"/>
    </xf>
    <xf numFmtId="0" fontId="2" fillId="33" borderId="33" xfId="0" applyFont="1" applyFill="1" applyBorder="1" applyAlignment="1">
      <alignment horizontal="center" vertical="center" textRotation="90" wrapText="1"/>
    </xf>
    <xf numFmtId="164" fontId="27" fillId="36" borderId="20" xfId="1" applyNumberFormat="1" applyFont="1" applyFill="1" applyBorder="1" applyAlignment="1">
      <alignment horizontal="center" vertical="center" wrapText="1"/>
    </xf>
    <xf numFmtId="0" fontId="27" fillId="36" borderId="20" xfId="1" applyFont="1" applyFill="1" applyBorder="1" applyAlignment="1">
      <alignment horizontal="center" vertical="center" wrapText="1"/>
    </xf>
    <xf numFmtId="0" fontId="28" fillId="36" borderId="20" xfId="46" applyFont="1" applyFill="1" applyBorder="1" applyAlignment="1" applyProtection="1">
      <alignment horizontal="left" vertical="center" wrapText="1"/>
    </xf>
    <xf numFmtId="0" fontId="2" fillId="33" borderId="23" xfId="0" applyFont="1" applyFill="1" applyBorder="1" applyAlignment="1">
      <alignment horizontal="center" vertical="center" textRotation="90"/>
    </xf>
    <xf numFmtId="0" fontId="2" fillId="33" borderId="24" xfId="0" applyFont="1" applyFill="1" applyBorder="1" applyAlignment="1">
      <alignment horizontal="center" vertical="center" textRotation="90"/>
    </xf>
    <xf numFmtId="0" fontId="2" fillId="33" borderId="24" xfId="0" applyFont="1" applyFill="1" applyBorder="1" applyAlignment="1">
      <alignment horizontal="center" vertical="center" textRotation="90" wrapText="1"/>
    </xf>
    <xf numFmtId="0" fontId="2" fillId="33" borderId="24" xfId="0" applyFont="1" applyFill="1" applyBorder="1" applyAlignment="1">
      <alignment vertical="center" textRotation="90" wrapText="1"/>
    </xf>
    <xf numFmtId="0" fontId="2" fillId="33" borderId="24" xfId="0" applyFont="1" applyFill="1" applyBorder="1" applyAlignment="1">
      <alignment vertical="center" textRotation="90"/>
    </xf>
    <xf numFmtId="0" fontId="2" fillId="33" borderId="27" xfId="0" applyFont="1" applyFill="1" applyBorder="1" applyAlignment="1">
      <alignment horizontal="center" vertical="center" textRotation="90"/>
    </xf>
    <xf numFmtId="0" fontId="41" fillId="37" borderId="36" xfId="0" applyFont="1" applyFill="1" applyBorder="1" applyAlignment="1">
      <alignment horizontal="center" vertical="center"/>
    </xf>
    <xf numFmtId="0" fontId="41" fillId="37" borderId="37" xfId="0" applyFont="1" applyFill="1" applyBorder="1" applyAlignment="1">
      <alignment horizontal="center" vertical="center"/>
    </xf>
    <xf numFmtId="0" fontId="43" fillId="37" borderId="37" xfId="0" applyFont="1" applyFill="1" applyBorder="1" applyAlignment="1">
      <alignment horizontal="center" vertical="center"/>
    </xf>
    <xf numFmtId="0" fontId="41" fillId="37" borderId="37" xfId="0" applyFont="1" applyFill="1" applyBorder="1" applyAlignment="1">
      <alignment horizontal="center" vertical="center" wrapText="1"/>
    </xf>
    <xf numFmtId="0" fontId="41" fillId="37" borderId="38" xfId="0" applyFont="1" applyFill="1" applyBorder="1" applyAlignment="1">
      <alignment horizontal="left" vertical="center" wrapText="1"/>
    </xf>
    <xf numFmtId="49" fontId="31" fillId="35" borderId="39" xfId="1" applyNumberFormat="1" applyFont="1" applyFill="1" applyBorder="1" applyAlignment="1" applyProtection="1">
      <alignment horizontal="center" vertical="center" wrapText="1"/>
    </xf>
    <xf numFmtId="49" fontId="31" fillId="35" borderId="10" xfId="1" applyNumberFormat="1" applyFont="1" applyFill="1" applyBorder="1" applyAlignment="1" applyProtection="1">
      <alignment horizontal="center" vertical="center" wrapText="1"/>
    </xf>
    <xf numFmtId="0" fontId="41" fillId="43" borderId="13" xfId="0" applyFont="1" applyFill="1" applyBorder="1" applyAlignment="1">
      <alignment horizontal="center" vertical="center"/>
    </xf>
    <xf numFmtId="0" fontId="41" fillId="43" borderId="14" xfId="0" applyFont="1" applyFill="1" applyBorder="1" applyAlignment="1">
      <alignment horizontal="center" vertical="center"/>
    </xf>
    <xf numFmtId="0" fontId="41" fillId="43" borderId="14" xfId="0" applyNumberFormat="1" applyFont="1" applyFill="1" applyBorder="1" applyAlignment="1">
      <alignment horizontal="center" vertical="center"/>
    </xf>
    <xf numFmtId="0" fontId="43" fillId="43" borderId="14" xfId="0" applyFont="1" applyFill="1" applyBorder="1" applyAlignment="1">
      <alignment horizontal="center" vertical="center"/>
    </xf>
    <xf numFmtId="0" fontId="22" fillId="43" borderId="14" xfId="1" applyFont="1" applyFill="1" applyBorder="1" applyAlignment="1">
      <alignment horizontal="center" vertical="center"/>
    </xf>
    <xf numFmtId="0" fontId="41" fillId="43" borderId="14" xfId="0" applyFont="1" applyFill="1" applyBorder="1" applyAlignment="1">
      <alignment horizontal="center" vertical="center" wrapText="1"/>
    </xf>
    <xf numFmtId="0" fontId="41" fillId="43" borderId="15" xfId="0" applyFont="1" applyFill="1" applyBorder="1" applyAlignment="1">
      <alignment horizontal="left" vertical="center" wrapText="1"/>
    </xf>
    <xf numFmtId="0" fontId="46" fillId="37" borderId="16" xfId="0" applyFont="1" applyFill="1" applyBorder="1" applyAlignment="1">
      <alignment horizontal="center" vertical="center"/>
    </xf>
    <xf numFmtId="0" fontId="46" fillId="37" borderId="10" xfId="0" applyFont="1" applyFill="1" applyBorder="1" applyAlignment="1">
      <alignment horizontal="center" vertical="center"/>
    </xf>
    <xf numFmtId="49" fontId="46" fillId="37" borderId="10" xfId="0" applyNumberFormat="1" applyFont="1" applyFill="1" applyBorder="1" applyAlignment="1">
      <alignment horizontal="center" vertical="center"/>
    </xf>
    <xf numFmtId="0" fontId="47" fillId="37" borderId="10" xfId="0" applyFont="1" applyFill="1" applyBorder="1" applyAlignment="1">
      <alignment horizontal="center" vertical="center"/>
    </xf>
    <xf numFmtId="0" fontId="24" fillId="37" borderId="10" xfId="46" applyFont="1" applyFill="1" applyBorder="1" applyAlignment="1" applyProtection="1">
      <alignment vertical="center"/>
    </xf>
    <xf numFmtId="0" fontId="0" fillId="37" borderId="10" xfId="0" applyFill="1" applyBorder="1" applyAlignment="1">
      <alignment horizontal="center"/>
    </xf>
    <xf numFmtId="0" fontId="0" fillId="37" borderId="17" xfId="0" applyFill="1" applyBorder="1" applyAlignment="1">
      <alignment horizontal="center" wrapText="1"/>
    </xf>
    <xf numFmtId="0" fontId="24" fillId="37" borderId="10" xfId="46" applyFont="1" applyFill="1" applyBorder="1" applyAlignment="1" applyProtection="1">
      <alignment horizontal="left"/>
    </xf>
    <xf numFmtId="49" fontId="41" fillId="37" borderId="37" xfId="0" applyNumberFormat="1" applyFont="1" applyFill="1" applyBorder="1" applyAlignment="1">
      <alignment horizontal="center" vertical="center"/>
    </xf>
    <xf numFmtId="49" fontId="41" fillId="43" borderId="10" xfId="0" applyNumberFormat="1" applyFont="1" applyFill="1" applyBorder="1" applyAlignment="1">
      <alignment horizontal="center" vertical="center"/>
    </xf>
    <xf numFmtId="0" fontId="24" fillId="43" borderId="10" xfId="46" applyFont="1" applyFill="1" applyBorder="1" applyAlignment="1" applyProtection="1">
      <alignment vertical="center"/>
    </xf>
    <xf numFmtId="0" fontId="46" fillId="37" borderId="10" xfId="0" applyFont="1" applyFill="1" applyBorder="1" applyAlignment="1">
      <alignment horizontal="center" vertical="center" wrapText="1"/>
    </xf>
    <xf numFmtId="0" fontId="46" fillId="37" borderId="17" xfId="0" applyFont="1" applyFill="1" applyBorder="1" applyAlignment="1">
      <alignment horizontal="left" vertical="center" wrapText="1"/>
    </xf>
    <xf numFmtId="0" fontId="51" fillId="46" borderId="13" xfId="0" applyFont="1" applyFill="1" applyBorder="1" applyAlignment="1">
      <alignment horizontal="center" vertical="center"/>
    </xf>
    <xf numFmtId="0" fontId="50" fillId="46" borderId="16" xfId="0" applyFont="1" applyFill="1" applyBorder="1" applyAlignment="1">
      <alignment horizontal="center" vertical="center"/>
    </xf>
    <xf numFmtId="0" fontId="41" fillId="46" borderId="16" xfId="0" applyFont="1" applyFill="1" applyBorder="1" applyAlignment="1">
      <alignment horizontal="center" vertical="center"/>
    </xf>
    <xf numFmtId="0" fontId="42" fillId="46" borderId="16" xfId="0" applyFont="1" applyFill="1" applyBorder="1" applyAlignment="1">
      <alignment horizontal="center" vertical="center"/>
    </xf>
    <xf numFmtId="0" fontId="46" fillId="46" borderId="16" xfId="0" applyFont="1" applyFill="1" applyBorder="1" applyAlignment="1">
      <alignment horizontal="center" vertical="center"/>
    </xf>
    <xf numFmtId="0" fontId="42" fillId="41" borderId="36" xfId="0" applyFont="1" applyFill="1" applyBorder="1" applyAlignment="1">
      <alignment horizontal="center" vertical="center"/>
    </xf>
    <xf numFmtId="0" fontId="42" fillId="41" borderId="37" xfId="0" applyFont="1" applyFill="1" applyBorder="1" applyAlignment="1">
      <alignment horizontal="center" vertical="center"/>
    </xf>
    <xf numFmtId="0" fontId="42" fillId="41" borderId="37" xfId="0" applyNumberFormat="1" applyFont="1" applyFill="1" applyBorder="1" applyAlignment="1">
      <alignment horizontal="center" vertical="center"/>
    </xf>
    <xf numFmtId="0" fontId="44" fillId="41" borderId="37" xfId="0" applyFont="1" applyFill="1" applyBorder="1" applyAlignment="1">
      <alignment horizontal="center" vertical="center"/>
    </xf>
    <xf numFmtId="0" fontId="42" fillId="41" borderId="38" xfId="0" applyFont="1" applyFill="1" applyBorder="1" applyAlignment="1">
      <alignment horizontal="left" vertical="center" wrapText="1"/>
    </xf>
    <xf numFmtId="0" fontId="42" fillId="41" borderId="37" xfId="0" applyFont="1" applyFill="1" applyBorder="1" applyAlignment="1">
      <alignment horizontal="center" vertical="center" wrapText="1"/>
    </xf>
    <xf numFmtId="0" fontId="41" fillId="46" borderId="36" xfId="0" applyFont="1" applyFill="1" applyBorder="1" applyAlignment="1">
      <alignment horizontal="center" vertical="center"/>
    </xf>
    <xf numFmtId="0" fontId="52" fillId="46" borderId="16" xfId="0" applyFont="1" applyFill="1" applyBorder="1" applyAlignment="1">
      <alignment horizontal="center" vertical="center"/>
    </xf>
    <xf numFmtId="0" fontId="24" fillId="37" borderId="37" xfId="46" applyFont="1" applyFill="1" applyBorder="1" applyAlignment="1" applyProtection="1">
      <alignment vertical="center"/>
    </xf>
    <xf numFmtId="0" fontId="46" fillId="46" borderId="36" xfId="0" applyFont="1" applyFill="1" applyBorder="1" applyAlignment="1">
      <alignment horizontal="center" vertical="center"/>
    </xf>
    <xf numFmtId="0" fontId="0" fillId="0" borderId="0" xfId="0" applyFill="1"/>
    <xf numFmtId="0" fontId="0" fillId="0" borderId="0" xfId="0" applyFill="1" applyAlignment="1">
      <alignment horizontal="center"/>
    </xf>
    <xf numFmtId="0" fontId="43" fillId="37" borderId="10" xfId="0" applyFont="1" applyFill="1" applyBorder="1" applyAlignment="1">
      <alignment horizontal="center" vertical="center" wrapText="1"/>
    </xf>
    <xf numFmtId="0" fontId="46" fillId="43" borderId="10" xfId="0" applyFont="1" applyFill="1" applyBorder="1" applyAlignment="1">
      <alignment horizontal="center" vertical="center"/>
    </xf>
    <xf numFmtId="2" fontId="41" fillId="37" borderId="10" xfId="0" applyNumberFormat="1" applyFont="1" applyFill="1" applyBorder="1" applyAlignment="1">
      <alignment horizontal="center" vertical="center"/>
    </xf>
    <xf numFmtId="0" fontId="41" fillId="37" borderId="10" xfId="0" applyNumberFormat="1" applyFont="1" applyFill="1" applyBorder="1" applyAlignment="1">
      <alignment horizontal="center" vertical="center"/>
    </xf>
    <xf numFmtId="10" fontId="41" fillId="43" borderId="10" xfId="0" applyNumberFormat="1" applyFont="1" applyFill="1" applyBorder="1" applyAlignment="1">
      <alignment horizontal="center" vertical="center"/>
    </xf>
    <xf numFmtId="0" fontId="42" fillId="46" borderId="36" xfId="0" applyFont="1" applyFill="1" applyBorder="1" applyAlignment="1">
      <alignment horizontal="center" vertical="center"/>
    </xf>
    <xf numFmtId="0" fontId="46" fillId="37" borderId="37" xfId="0" applyFont="1" applyFill="1" applyBorder="1" applyAlignment="1">
      <alignment horizontal="center" vertical="center"/>
    </xf>
    <xf numFmtId="0" fontId="0" fillId="37" borderId="10" xfId="0" applyFill="1" applyBorder="1" applyAlignment="1">
      <alignment horizontal="center" wrapText="1"/>
    </xf>
    <xf numFmtId="0" fontId="42" fillId="41" borderId="17" xfId="0" applyFont="1" applyFill="1" applyBorder="1" applyAlignment="1">
      <alignment horizontal="center" vertical="center" wrapText="1"/>
    </xf>
    <xf numFmtId="49" fontId="42" fillId="41" borderId="37" xfId="0" applyNumberFormat="1" applyFont="1" applyFill="1" applyBorder="1" applyAlignment="1">
      <alignment horizontal="center" vertical="center"/>
    </xf>
    <xf numFmtId="0" fontId="28" fillId="41" borderId="37" xfId="46" applyFont="1" applyFill="1" applyBorder="1" applyAlignment="1" applyProtection="1">
      <alignment vertical="center"/>
    </xf>
    <xf numFmtId="0" fontId="41" fillId="43" borderId="36" xfId="0" applyFont="1" applyFill="1" applyBorder="1" applyAlignment="1">
      <alignment horizontal="center" vertical="center"/>
    </xf>
    <xf numFmtId="0" fontId="41" fillId="43" borderId="37" xfId="0" applyFont="1" applyFill="1" applyBorder="1" applyAlignment="1">
      <alignment horizontal="center" vertical="center"/>
    </xf>
    <xf numFmtId="49" fontId="41" fillId="43" borderId="37" xfId="0" applyNumberFormat="1" applyFont="1" applyFill="1" applyBorder="1" applyAlignment="1">
      <alignment horizontal="center" vertical="center"/>
    </xf>
    <xf numFmtId="0" fontId="43" fillId="43" borderId="37" xfId="0" applyFont="1" applyFill="1" applyBorder="1" applyAlignment="1">
      <alignment horizontal="center" vertical="center"/>
    </xf>
    <xf numFmtId="0" fontId="41" fillId="43" borderId="37" xfId="0" applyFont="1" applyFill="1" applyBorder="1" applyAlignment="1">
      <alignment horizontal="center" vertical="center" wrapText="1"/>
    </xf>
    <xf numFmtId="2" fontId="41" fillId="43" borderId="10" xfId="0" applyNumberFormat="1" applyFont="1" applyFill="1" applyBorder="1" applyAlignment="1">
      <alignment horizontal="center" vertical="center"/>
    </xf>
    <xf numFmtId="0" fontId="41" fillId="43" borderId="38" xfId="0" applyFont="1" applyFill="1" applyBorder="1" applyAlignment="1">
      <alignment horizontal="left" vertical="center" wrapText="1"/>
    </xf>
    <xf numFmtId="0" fontId="24" fillId="37" borderId="10" xfId="46" applyFont="1" applyFill="1" applyBorder="1" applyAlignment="1" applyProtection="1">
      <alignment vertical="center" wrapText="1"/>
    </xf>
    <xf numFmtId="0" fontId="41" fillId="37" borderId="37" xfId="0" applyNumberFormat="1" applyFont="1" applyFill="1" applyBorder="1" applyAlignment="1">
      <alignment horizontal="center" vertical="center"/>
    </xf>
    <xf numFmtId="0" fontId="41" fillId="40" borderId="16" xfId="0" applyFont="1" applyFill="1" applyBorder="1" applyAlignment="1">
      <alignment horizontal="center" vertical="center"/>
    </xf>
    <xf numFmtId="0" fontId="41" fillId="37" borderId="39" xfId="0" applyFont="1" applyFill="1" applyBorder="1" applyAlignment="1">
      <alignment horizontal="center" vertical="center"/>
    </xf>
    <xf numFmtId="0" fontId="41" fillId="37" borderId="39" xfId="0" applyFont="1" applyFill="1" applyBorder="1" applyAlignment="1">
      <alignment horizontal="center" vertical="center" wrapText="1"/>
    </xf>
    <xf numFmtId="0" fontId="41" fillId="37" borderId="40" xfId="0" applyFont="1" applyFill="1" applyBorder="1" applyAlignment="1">
      <alignment horizontal="left" vertical="center" wrapText="1"/>
    </xf>
    <xf numFmtId="2" fontId="41" fillId="37" borderId="39" xfId="0" applyNumberFormat="1" applyFont="1" applyFill="1" applyBorder="1" applyAlignment="1">
      <alignment horizontal="center" vertical="center" wrapText="1"/>
    </xf>
    <xf numFmtId="0" fontId="41" fillId="43" borderId="20" xfId="0" applyFont="1" applyFill="1" applyBorder="1" applyAlignment="1">
      <alignment horizontal="center" vertical="center"/>
    </xf>
    <xf numFmtId="0" fontId="46" fillId="41" borderId="37" xfId="0" applyFont="1" applyFill="1" applyBorder="1" applyAlignment="1">
      <alignment horizontal="center" vertical="center"/>
    </xf>
    <xf numFmtId="0" fontId="41" fillId="43" borderId="38" xfId="0" applyFont="1" applyFill="1" applyBorder="1" applyAlignment="1">
      <alignment horizontal="center" vertical="center"/>
    </xf>
    <xf numFmtId="0" fontId="42" fillId="41" borderId="42" xfId="0" applyFont="1" applyFill="1" applyBorder="1" applyAlignment="1">
      <alignment horizontal="center" vertical="center"/>
    </xf>
    <xf numFmtId="0" fontId="46" fillId="41" borderId="42" xfId="0" applyFont="1" applyFill="1" applyBorder="1" applyAlignment="1">
      <alignment horizontal="center" vertical="center"/>
    </xf>
    <xf numFmtId="49" fontId="46" fillId="41" borderId="37" xfId="0" applyNumberFormat="1" applyFont="1" applyFill="1" applyBorder="1" applyAlignment="1">
      <alignment horizontal="center" vertical="center"/>
    </xf>
    <xf numFmtId="0" fontId="47" fillId="41" borderId="37" xfId="0" applyFont="1" applyFill="1" applyBorder="1" applyAlignment="1">
      <alignment horizontal="center" vertical="center"/>
    </xf>
    <xf numFmtId="0" fontId="28" fillId="41" borderId="10" xfId="46" applyFont="1" applyFill="1" applyBorder="1" applyAlignment="1" applyProtection="1">
      <alignment vertical="center"/>
    </xf>
    <xf numFmtId="0" fontId="46" fillId="41" borderId="37" xfId="0" applyFont="1" applyFill="1" applyBorder="1" applyAlignment="1">
      <alignment horizontal="center" vertical="center" wrapText="1"/>
    </xf>
    <xf numFmtId="0" fontId="46" fillId="41" borderId="38" xfId="0" applyFont="1" applyFill="1" applyBorder="1" applyAlignment="1">
      <alignment horizontal="left" vertical="center" wrapText="1"/>
    </xf>
    <xf numFmtId="0" fontId="24" fillId="41" borderId="10" xfId="46" applyFont="1" applyFill="1" applyBorder="1" applyAlignment="1" applyProtection="1">
      <alignment vertical="center"/>
    </xf>
    <xf numFmtId="0" fontId="24" fillId="37" borderId="37" xfId="46" applyFont="1" applyFill="1" applyBorder="1" applyAlignment="1" applyProtection="1">
      <alignment horizontal="center" vertical="center"/>
    </xf>
    <xf numFmtId="0" fontId="24" fillId="43" borderId="37" xfId="46" applyFont="1" applyFill="1" applyBorder="1" applyAlignment="1" applyProtection="1">
      <alignment vertical="center"/>
    </xf>
    <xf numFmtId="0" fontId="24" fillId="41" borderId="37" xfId="46" applyFont="1" applyFill="1" applyBorder="1" applyAlignment="1" applyProtection="1">
      <alignment vertical="center"/>
    </xf>
    <xf numFmtId="0" fontId="41" fillId="37" borderId="18" xfId="0" applyFont="1" applyFill="1" applyBorder="1" applyAlignment="1">
      <alignment horizontal="center" vertical="center"/>
    </xf>
    <xf numFmtId="0" fontId="41" fillId="37" borderId="20" xfId="0" applyFont="1" applyFill="1" applyBorder="1" applyAlignment="1">
      <alignment horizontal="center" vertical="center"/>
    </xf>
    <xf numFmtId="49" fontId="41" fillId="37" borderId="20" xfId="0" applyNumberFormat="1" applyFont="1" applyFill="1" applyBorder="1" applyAlignment="1">
      <alignment horizontal="center" vertical="center"/>
    </xf>
    <xf numFmtId="0" fontId="43" fillId="37" borderId="20" xfId="0" applyFont="1" applyFill="1" applyBorder="1" applyAlignment="1">
      <alignment horizontal="center" vertical="center"/>
    </xf>
    <xf numFmtId="0" fontId="24" fillId="43" borderId="20" xfId="46" applyFont="1" applyFill="1" applyBorder="1" applyAlignment="1" applyProtection="1">
      <alignment vertical="center"/>
    </xf>
    <xf numFmtId="0" fontId="41" fillId="37" borderId="20" xfId="0" applyNumberFormat="1" applyFont="1" applyFill="1" applyBorder="1" applyAlignment="1">
      <alignment horizontal="center" vertical="center"/>
    </xf>
    <xf numFmtId="0" fontId="46" fillId="46" borderId="19" xfId="0" applyFont="1" applyFill="1" applyBorder="1" applyAlignment="1">
      <alignment horizontal="center" vertical="center"/>
    </xf>
    <xf numFmtId="0" fontId="41" fillId="0" borderId="18" xfId="0" applyFont="1" applyFill="1" applyBorder="1" applyAlignment="1">
      <alignment horizontal="center" vertical="center"/>
    </xf>
    <xf numFmtId="0" fontId="41" fillId="0" borderId="20" xfId="0" applyFont="1" applyFill="1" applyBorder="1" applyAlignment="1">
      <alignment horizontal="center" vertical="center"/>
    </xf>
    <xf numFmtId="49" fontId="41" fillId="0" borderId="20" xfId="0" applyNumberFormat="1" applyFont="1" applyFill="1" applyBorder="1" applyAlignment="1">
      <alignment horizontal="center" vertical="center"/>
    </xf>
    <xf numFmtId="0" fontId="43" fillId="0" borderId="20" xfId="0" applyFont="1" applyFill="1" applyBorder="1" applyAlignment="1">
      <alignment horizontal="center" vertical="center"/>
    </xf>
    <xf numFmtId="0" fontId="41" fillId="0" borderId="20" xfId="0" applyNumberFormat="1" applyFont="1" applyFill="1" applyBorder="1" applyAlignment="1">
      <alignment horizontal="center" vertical="center"/>
    </xf>
    <xf numFmtId="0" fontId="41" fillId="0" borderId="39" xfId="0" applyFont="1" applyFill="1" applyBorder="1" applyAlignment="1">
      <alignment horizontal="center" vertical="center" wrapText="1"/>
    </xf>
    <xf numFmtId="0" fontId="41" fillId="0" borderId="39" xfId="0" applyFont="1" applyFill="1" applyBorder="1" applyAlignment="1">
      <alignment horizontal="center" vertical="center"/>
    </xf>
    <xf numFmtId="2" fontId="41" fillId="0" borderId="39" xfId="0" applyNumberFormat="1" applyFont="1" applyFill="1" applyBorder="1" applyAlignment="1">
      <alignment horizontal="center" vertical="center" wrapText="1"/>
    </xf>
    <xf numFmtId="0" fontId="41" fillId="0" borderId="40" xfId="0" applyFont="1" applyFill="1" applyBorder="1" applyAlignment="1">
      <alignment horizontal="left" vertical="center" wrapText="1"/>
    </xf>
    <xf numFmtId="0" fontId="41" fillId="0" borderId="13" xfId="0" applyFont="1" applyFill="1" applyBorder="1" applyAlignment="1">
      <alignment horizontal="center" vertical="center"/>
    </xf>
    <xf numFmtId="0" fontId="41" fillId="0" borderId="14" xfId="0" applyFont="1" applyFill="1" applyBorder="1" applyAlignment="1">
      <alignment horizontal="center" vertical="center"/>
    </xf>
    <xf numFmtId="0" fontId="43" fillId="0" borderId="14" xfId="0" applyFont="1" applyFill="1" applyBorder="1" applyAlignment="1">
      <alignment horizontal="center" vertical="center"/>
    </xf>
    <xf numFmtId="0" fontId="41" fillId="0" borderId="14" xfId="0" applyFont="1" applyFill="1" applyBorder="1" applyAlignment="1">
      <alignment horizontal="center" vertical="center" wrapText="1"/>
    </xf>
    <xf numFmtId="0" fontId="41" fillId="0" borderId="15" xfId="0" applyFont="1" applyFill="1" applyBorder="1" applyAlignment="1">
      <alignment horizontal="left" vertical="center" wrapText="1"/>
    </xf>
    <xf numFmtId="0" fontId="41" fillId="0" borderId="16" xfId="0" applyFont="1" applyFill="1" applyBorder="1" applyAlignment="1">
      <alignment horizontal="center" vertical="center"/>
    </xf>
    <xf numFmtId="0" fontId="41" fillId="0" borderId="10" xfId="0" applyFont="1" applyFill="1" applyBorder="1" applyAlignment="1">
      <alignment horizontal="center" vertical="center"/>
    </xf>
    <xf numFmtId="49" fontId="41" fillId="0" borderId="10" xfId="0" applyNumberFormat="1" applyFont="1" applyFill="1" applyBorder="1" applyAlignment="1">
      <alignment horizontal="center" vertical="center"/>
    </xf>
    <xf numFmtId="0" fontId="43" fillId="0" borderId="10" xfId="0" applyFont="1" applyFill="1" applyBorder="1" applyAlignment="1">
      <alignment horizontal="center" vertical="center"/>
    </xf>
    <xf numFmtId="0" fontId="41" fillId="0" borderId="10" xfId="0" applyFont="1" applyFill="1" applyBorder="1" applyAlignment="1">
      <alignment horizontal="center" vertical="center" wrapText="1"/>
    </xf>
    <xf numFmtId="0" fontId="41" fillId="0" borderId="17" xfId="0" applyFont="1" applyFill="1" applyBorder="1" applyAlignment="1">
      <alignment horizontal="left" vertical="center" wrapText="1"/>
    </xf>
    <xf numFmtId="0" fontId="42" fillId="0" borderId="16" xfId="0" applyFont="1" applyFill="1" applyBorder="1" applyAlignment="1">
      <alignment horizontal="center" vertical="center"/>
    </xf>
    <xf numFmtId="0" fontId="42" fillId="0" borderId="10" xfId="0" applyFont="1" applyFill="1" applyBorder="1" applyAlignment="1">
      <alignment horizontal="center" vertical="center"/>
    </xf>
    <xf numFmtId="49" fontId="42" fillId="0" borderId="10" xfId="0" applyNumberFormat="1" applyFont="1" applyFill="1" applyBorder="1" applyAlignment="1">
      <alignment horizontal="center" vertical="center"/>
    </xf>
    <xf numFmtId="0" fontId="44" fillId="0" borderId="10" xfId="0" applyFont="1" applyFill="1" applyBorder="1" applyAlignment="1">
      <alignment horizontal="center" vertical="center"/>
    </xf>
    <xf numFmtId="0" fontId="42" fillId="0" borderId="10" xfId="0" applyFont="1" applyFill="1" applyBorder="1" applyAlignment="1">
      <alignment horizontal="center" vertical="center" wrapText="1"/>
    </xf>
    <xf numFmtId="0" fontId="42" fillId="0" borderId="17" xfId="0" applyFont="1" applyFill="1" applyBorder="1" applyAlignment="1">
      <alignment horizontal="left" vertical="center" wrapText="1"/>
    </xf>
    <xf numFmtId="0" fontId="46" fillId="0" borderId="16" xfId="0" applyFont="1" applyFill="1" applyBorder="1" applyAlignment="1">
      <alignment horizontal="center" vertical="center"/>
    </xf>
    <xf numFmtId="0" fontId="46" fillId="0" borderId="10" xfId="0" applyFont="1" applyFill="1" applyBorder="1" applyAlignment="1">
      <alignment horizontal="center" vertical="center"/>
    </xf>
    <xf numFmtId="49" fontId="46" fillId="0" borderId="10" xfId="0" applyNumberFormat="1" applyFont="1" applyFill="1" applyBorder="1" applyAlignment="1">
      <alignment horizontal="center" vertical="center"/>
    </xf>
    <xf numFmtId="0" fontId="47" fillId="0" borderId="10" xfId="0" applyFont="1" applyFill="1" applyBorder="1" applyAlignment="1">
      <alignment horizontal="center" vertical="center"/>
    </xf>
    <xf numFmtId="0" fontId="0" fillId="0" borderId="17" xfId="0" applyFill="1" applyBorder="1" applyAlignment="1">
      <alignment horizontal="center" wrapText="1"/>
    </xf>
    <xf numFmtId="0" fontId="46" fillId="0" borderId="10" xfId="0" applyFont="1" applyFill="1" applyBorder="1" applyAlignment="1">
      <alignment horizontal="center" vertical="center" wrapText="1"/>
    </xf>
    <xf numFmtId="0" fontId="46" fillId="0" borderId="17" xfId="0" applyFont="1" applyFill="1" applyBorder="1" applyAlignment="1">
      <alignment horizontal="left" vertical="center" wrapText="1"/>
    </xf>
    <xf numFmtId="0" fontId="42" fillId="0" borderId="10" xfId="0" applyNumberFormat="1" applyFont="1" applyFill="1" applyBorder="1" applyAlignment="1">
      <alignment horizontal="center" vertical="center"/>
    </xf>
    <xf numFmtId="0" fontId="42" fillId="0" borderId="17" xfId="0" applyFont="1" applyFill="1" applyBorder="1" applyAlignment="1">
      <alignment horizontal="center" vertical="center" wrapText="1"/>
    </xf>
    <xf numFmtId="0" fontId="41" fillId="0" borderId="36" xfId="0" applyFont="1" applyFill="1" applyBorder="1" applyAlignment="1">
      <alignment horizontal="center" vertical="center"/>
    </xf>
    <xf numFmtId="0" fontId="41" fillId="0" borderId="37" xfId="0" applyFont="1" applyFill="1" applyBorder="1" applyAlignment="1">
      <alignment horizontal="center" vertical="center"/>
    </xf>
    <xf numFmtId="49" fontId="41" fillId="0" borderId="37" xfId="0" applyNumberFormat="1" applyFont="1" applyFill="1" applyBorder="1" applyAlignment="1">
      <alignment horizontal="center" vertical="center"/>
    </xf>
    <xf numFmtId="0" fontId="43" fillId="0" borderId="37" xfId="0" applyFont="1" applyFill="1" applyBorder="1" applyAlignment="1">
      <alignment horizontal="center" vertical="center"/>
    </xf>
    <xf numFmtId="0" fontId="24" fillId="0" borderId="37" xfId="46" applyFont="1" applyFill="1" applyBorder="1" applyAlignment="1" applyProtection="1">
      <alignment horizontal="center" vertical="center"/>
    </xf>
    <xf numFmtId="0" fontId="41" fillId="0" borderId="38" xfId="0" applyFont="1" applyFill="1" applyBorder="1" applyAlignment="1">
      <alignment horizontal="left" vertical="center" wrapText="1"/>
    </xf>
    <xf numFmtId="0" fontId="42" fillId="0" borderId="36" xfId="0" applyFont="1" applyFill="1" applyBorder="1" applyAlignment="1">
      <alignment horizontal="center" vertical="center"/>
    </xf>
    <xf numFmtId="0" fontId="42" fillId="0" borderId="37" xfId="0" applyFont="1" applyFill="1" applyBorder="1" applyAlignment="1">
      <alignment horizontal="center" vertical="center"/>
    </xf>
    <xf numFmtId="0" fontId="42" fillId="0" borderId="37" xfId="0" applyNumberFormat="1" applyFont="1" applyFill="1" applyBorder="1" applyAlignment="1">
      <alignment horizontal="center" vertical="center"/>
    </xf>
    <xf numFmtId="0" fontId="42" fillId="0" borderId="37" xfId="0" applyFont="1" applyFill="1" applyBorder="1" applyAlignment="1">
      <alignment horizontal="center" vertical="center" wrapText="1"/>
    </xf>
    <xf numFmtId="0" fontId="44" fillId="0" borderId="37" xfId="0" applyFont="1" applyFill="1" applyBorder="1" applyAlignment="1">
      <alignment horizontal="center" vertical="center"/>
    </xf>
    <xf numFmtId="0" fontId="42" fillId="0" borderId="38" xfId="0" applyFont="1" applyFill="1" applyBorder="1" applyAlignment="1">
      <alignment horizontal="left" vertical="center" wrapText="1"/>
    </xf>
    <xf numFmtId="0" fontId="41" fillId="0" borderId="37" xfId="0" applyFont="1" applyFill="1" applyBorder="1" applyAlignment="1">
      <alignment horizontal="center" vertical="center" wrapText="1"/>
    </xf>
    <xf numFmtId="0" fontId="43" fillId="0" borderId="10" xfId="0" applyFont="1" applyFill="1" applyBorder="1" applyAlignment="1">
      <alignment horizontal="center" vertical="center" wrapText="1"/>
    </xf>
    <xf numFmtId="10" fontId="41" fillId="0" borderId="10" xfId="0" applyNumberFormat="1" applyFont="1" applyFill="1" applyBorder="1" applyAlignment="1">
      <alignment horizontal="center" vertical="center"/>
    </xf>
    <xf numFmtId="0" fontId="41" fillId="0" borderId="10" xfId="0" applyNumberFormat="1" applyFont="1" applyFill="1" applyBorder="1" applyAlignment="1">
      <alignment horizontal="center" vertical="center"/>
    </xf>
    <xf numFmtId="2" fontId="41" fillId="0" borderId="10" xfId="0" applyNumberFormat="1" applyFont="1" applyFill="1" applyBorder="1" applyAlignment="1">
      <alignment horizontal="center" vertical="center"/>
    </xf>
    <xf numFmtId="0" fontId="46" fillId="40" borderId="16" xfId="0" applyFont="1" applyFill="1" applyBorder="1" applyAlignment="1">
      <alignment horizontal="center" vertical="center"/>
    </xf>
    <xf numFmtId="0" fontId="52" fillId="40" borderId="16" xfId="0" applyFont="1" applyFill="1" applyBorder="1" applyAlignment="1">
      <alignment horizontal="center" vertical="center"/>
    </xf>
    <xf numFmtId="0" fontId="46" fillId="40" borderId="19" xfId="0" applyFont="1" applyFill="1" applyBorder="1" applyAlignment="1">
      <alignment horizontal="center" vertical="center"/>
    </xf>
    <xf numFmtId="0" fontId="41" fillId="46" borderId="41" xfId="0" applyFont="1" applyFill="1" applyBorder="1" applyAlignment="1">
      <alignment horizontal="center" vertical="center"/>
    </xf>
    <xf numFmtId="0" fontId="23" fillId="0" borderId="14" xfId="46" applyFill="1" applyBorder="1" applyAlignment="1" applyProtection="1">
      <alignment horizontal="center" vertical="center" wrapText="1"/>
    </xf>
    <xf numFmtId="0" fontId="23" fillId="0" borderId="10" xfId="46" applyFill="1" applyBorder="1" applyAlignment="1" applyProtection="1">
      <alignment horizontal="center" vertical="center" wrapText="1"/>
    </xf>
    <xf numFmtId="0" fontId="0" fillId="0" borderId="0" xfId="0" applyAlignment="1">
      <alignment wrapText="1"/>
    </xf>
    <xf numFmtId="0" fontId="0" fillId="47" borderId="0" xfId="0" applyFill="1"/>
    <xf numFmtId="0" fontId="0" fillId="47" borderId="0" xfId="0" applyFill="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47" borderId="0" xfId="0" applyFill="1" applyAlignment="1">
      <alignment horizontal="center" vertical="center"/>
    </xf>
    <xf numFmtId="0" fontId="0" fillId="0" borderId="0" xfId="0" applyFill="1" applyAlignment="1">
      <alignment wrapText="1"/>
    </xf>
    <xf numFmtId="0" fontId="2" fillId="33" borderId="0" xfId="0" applyFont="1" applyFill="1" applyAlignment="1">
      <alignment vertical="center"/>
    </xf>
    <xf numFmtId="0" fontId="54" fillId="0" borderId="0" xfId="0" applyFont="1"/>
    <xf numFmtId="0" fontId="54" fillId="0" borderId="0" xfId="0" applyFont="1" applyAlignment="1">
      <alignment wrapText="1"/>
    </xf>
    <xf numFmtId="0" fontId="54" fillId="47" borderId="0" xfId="0" applyFont="1" applyFill="1"/>
    <xf numFmtId="0" fontId="54" fillId="48" borderId="0" xfId="0" applyFont="1" applyFill="1"/>
    <xf numFmtId="0" fontId="54" fillId="48"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33" borderId="0" xfId="0" applyFon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Fill="1" applyBorder="1" applyAlignment="1">
      <alignment horizontal="center" vertical="center"/>
    </xf>
    <xf numFmtId="0" fontId="2" fillId="33" borderId="47" xfId="0" applyFont="1" applyFill="1" applyBorder="1" applyAlignment="1">
      <alignment horizontal="center" vertical="center"/>
    </xf>
    <xf numFmtId="0" fontId="2" fillId="33" borderId="48" xfId="0" applyFont="1" applyFill="1" applyBorder="1" applyAlignment="1">
      <alignment horizontal="center" vertical="center"/>
    </xf>
    <xf numFmtId="0" fontId="54" fillId="0" borderId="47" xfId="0" applyFont="1" applyBorder="1"/>
    <xf numFmtId="0" fontId="54" fillId="0" borderId="0" xfId="0" applyFont="1" applyBorder="1"/>
    <xf numFmtId="0" fontId="0" fillId="0" borderId="48" xfId="0" applyBorder="1" applyAlignment="1">
      <alignment horizontal="center" vertical="center"/>
    </xf>
    <xf numFmtId="0" fontId="54" fillId="0" borderId="47" xfId="0" applyFont="1" applyBorder="1" applyAlignment="1">
      <alignment wrapText="1"/>
    </xf>
    <xf numFmtId="0" fontId="54" fillId="0" borderId="0" xfId="0" applyFont="1" applyFill="1" applyBorder="1"/>
    <xf numFmtId="0" fontId="0" fillId="0" borderId="48" xfId="0" applyFill="1" applyBorder="1" applyAlignment="1">
      <alignment horizontal="center" vertical="center"/>
    </xf>
    <xf numFmtId="0" fontId="54" fillId="0" borderId="47" xfId="0" applyFont="1" applyFill="1" applyBorder="1"/>
    <xf numFmtId="0" fontId="54" fillId="0" borderId="0" xfId="0" applyFont="1" applyFill="1" applyBorder="1" applyAlignment="1">
      <alignment wrapText="1"/>
    </xf>
    <xf numFmtId="0" fontId="0" fillId="0" borderId="0"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8" xfId="0" applyBorder="1" applyAlignment="1">
      <alignment horizontal="center"/>
    </xf>
    <xf numFmtId="0" fontId="0" fillId="0" borderId="47" xfId="0" applyBorder="1"/>
    <xf numFmtId="0" fontId="0" fillId="0" borderId="49" xfId="0" applyBorder="1"/>
    <xf numFmtId="0" fontId="0" fillId="0" borderId="50" xfId="0" applyBorder="1"/>
    <xf numFmtId="0" fontId="54" fillId="0" borderId="50" xfId="0" applyFont="1" applyBorder="1"/>
    <xf numFmtId="0" fontId="0" fillId="0" borderId="51" xfId="0" applyBorder="1" applyAlignment="1">
      <alignment horizontal="center"/>
    </xf>
    <xf numFmtId="0" fontId="54" fillId="0" borderId="47" xfId="0" applyFont="1" applyFill="1" applyBorder="1" applyAlignment="1">
      <alignment wrapText="1"/>
    </xf>
    <xf numFmtId="0" fontId="0" fillId="0" borderId="48" xfId="0" applyBorder="1"/>
    <xf numFmtId="0" fontId="0" fillId="0" borderId="51" xfId="0" applyBorder="1"/>
    <xf numFmtId="0" fontId="0" fillId="0" borderId="48" xfId="0" applyBorder="1" applyAlignment="1">
      <alignment horizontal="center" vertical="center" wrapText="1"/>
    </xf>
    <xf numFmtId="0" fontId="0" fillId="50" borderId="0" xfId="0" applyFill="1" applyAlignment="1">
      <alignment horizontal="center"/>
    </xf>
    <xf numFmtId="0" fontId="54" fillId="50" borderId="0" xfId="0" applyFont="1" applyFill="1"/>
    <xf numFmtId="0" fontId="0" fillId="50" borderId="0" xfId="0" applyFill="1"/>
    <xf numFmtId="0" fontId="0" fillId="50" borderId="0" xfId="0" applyFill="1" applyAlignment="1">
      <alignment horizontal="center" vertical="center"/>
    </xf>
    <xf numFmtId="0" fontId="54" fillId="50" borderId="0" xfId="0" applyFont="1" applyFill="1" applyAlignment="1">
      <alignment wrapText="1"/>
    </xf>
    <xf numFmtId="0" fontId="0" fillId="50" borderId="0" xfId="0" applyFill="1" applyAlignment="1">
      <alignment wrapText="1"/>
    </xf>
    <xf numFmtId="0" fontId="54" fillId="50" borderId="0" xfId="0" applyFont="1" applyFill="1" applyAlignment="1">
      <alignment horizontal="center"/>
    </xf>
    <xf numFmtId="0" fontId="54" fillId="0" borderId="0" xfId="0" applyFont="1" applyAlignment="1">
      <alignment horizontal="center"/>
    </xf>
    <xf numFmtId="0" fontId="23" fillId="0" borderId="10" xfId="46" applyFill="1" applyBorder="1" applyAlignment="1" applyProtection="1">
      <alignment horizontal="center" vertical="center"/>
    </xf>
    <xf numFmtId="0" fontId="56" fillId="0" borderId="0" xfId="0" applyFont="1" applyFill="1" applyAlignment="1">
      <alignment horizontal="center"/>
    </xf>
    <xf numFmtId="0" fontId="57" fillId="0" borderId="0" xfId="0" applyFont="1" applyFill="1" applyAlignment="1">
      <alignment horizontal="center"/>
    </xf>
    <xf numFmtId="0" fontId="56" fillId="0" borderId="0" xfId="0" applyFont="1" applyFill="1"/>
    <xf numFmtId="0" fontId="57" fillId="0" borderId="0" xfId="0" applyFont="1" applyFill="1"/>
    <xf numFmtId="0" fontId="57" fillId="0" borderId="0" xfId="0" applyFont="1" applyFill="1" applyAlignment="1">
      <alignment horizontal="center" vertical="center"/>
    </xf>
    <xf numFmtId="0" fontId="57" fillId="0" borderId="0" xfId="0" applyFont="1" applyAlignment="1">
      <alignment horizontal="center"/>
    </xf>
    <xf numFmtId="0" fontId="57" fillId="0" borderId="0" xfId="0" applyFont="1"/>
    <xf numFmtId="0" fontId="24" fillId="0" borderId="10" xfId="46" applyFont="1" applyFill="1" applyBorder="1" applyAlignment="1" applyProtection="1">
      <alignment horizontal="center" vertical="center"/>
    </xf>
    <xf numFmtId="0" fontId="24" fillId="0" borderId="20" xfId="46" applyFont="1" applyFill="1" applyBorder="1" applyAlignment="1" applyProtection="1">
      <alignment horizontal="center" vertical="center"/>
    </xf>
    <xf numFmtId="0" fontId="58" fillId="0" borderId="0" xfId="0" applyFont="1" applyAlignment="1">
      <alignment horizontal="center"/>
    </xf>
    <xf numFmtId="0" fontId="54" fillId="40" borderId="0" xfId="0" applyFont="1" applyFill="1" applyBorder="1" applyAlignment="1">
      <alignment wrapText="1"/>
    </xf>
    <xf numFmtId="0" fontId="0" fillId="40" borderId="48" xfId="0" applyFill="1" applyBorder="1" applyAlignment="1">
      <alignment horizontal="center" vertical="center" wrapText="1"/>
    </xf>
    <xf numFmtId="0" fontId="0" fillId="0" borderId="0" xfId="0" applyAlignment="1">
      <alignment horizontal="center" vertical="center"/>
    </xf>
    <xf numFmtId="0" fontId="58" fillId="0" borderId="0" xfId="0" applyFont="1" applyAlignment="1">
      <alignment horizontal="center" vertical="center"/>
    </xf>
    <xf numFmtId="0" fontId="54" fillId="0" borderId="0" xfId="0" applyFont="1" applyAlignment="1">
      <alignment horizontal="center" wrapText="1"/>
    </xf>
    <xf numFmtId="0" fontId="0" fillId="0" borderId="0" xfId="0" applyAlignment="1">
      <alignment horizontal="center" vertical="center"/>
    </xf>
    <xf numFmtId="0" fontId="50" fillId="46" borderId="13" xfId="0" applyFont="1" applyFill="1" applyBorder="1" applyAlignment="1">
      <alignment horizontal="center" vertical="center"/>
    </xf>
    <xf numFmtId="0" fontId="51" fillId="46" borderId="16" xfId="0" applyFont="1" applyFill="1" applyBorder="1" applyAlignment="1">
      <alignment horizontal="center" vertical="center"/>
    </xf>
    <xf numFmtId="49" fontId="41" fillId="0" borderId="14" xfId="0" applyNumberFormat="1" applyFont="1" applyFill="1" applyBorder="1" applyAlignment="1">
      <alignment horizontal="center" vertical="center"/>
    </xf>
    <xf numFmtId="14" fontId="41" fillId="43" borderId="10" xfId="0" applyNumberFormat="1" applyFont="1" applyFill="1" applyBorder="1" applyAlignment="1">
      <alignment horizontal="center" vertical="center"/>
    </xf>
    <xf numFmtId="0" fontId="22" fillId="0" borderId="10" xfId="1" applyFont="1" applyFill="1" applyBorder="1" applyAlignment="1">
      <alignment horizontal="center" vertical="center"/>
    </xf>
    <xf numFmtId="0" fontId="23" fillId="0" borderId="10" xfId="46" applyFont="1" applyFill="1" applyBorder="1" applyAlignment="1" applyProtection="1">
      <alignment horizontal="center" vertical="center"/>
    </xf>
    <xf numFmtId="0" fontId="23" fillId="0" borderId="37" xfId="46" applyFill="1" applyBorder="1" applyAlignment="1" applyProtection="1">
      <alignment horizontal="center" vertical="center"/>
    </xf>
    <xf numFmtId="49" fontId="42" fillId="0" borderId="37" xfId="0" applyNumberFormat="1" applyFont="1" applyFill="1" applyBorder="1" applyAlignment="1">
      <alignment horizontal="center" vertical="center"/>
    </xf>
    <xf numFmtId="0" fontId="2" fillId="33" borderId="34" xfId="0" applyFont="1" applyFill="1" applyBorder="1" applyAlignment="1">
      <alignment horizontal="center" vertical="center" textRotation="90"/>
    </xf>
    <xf numFmtId="0" fontId="41" fillId="0" borderId="11" xfId="0" applyFont="1" applyFill="1" applyBorder="1" applyAlignment="1">
      <alignment horizontal="center" vertical="center"/>
    </xf>
    <xf numFmtId="0" fontId="46" fillId="0" borderId="11" xfId="0" applyFont="1" applyFill="1" applyBorder="1" applyAlignment="1">
      <alignment horizontal="center" vertical="center"/>
    </xf>
    <xf numFmtId="0" fontId="42" fillId="0" borderId="11" xfId="0" applyFont="1" applyFill="1" applyBorder="1" applyAlignment="1">
      <alignment horizontal="center" vertical="center"/>
    </xf>
    <xf numFmtId="10" fontId="41" fillId="0" borderId="11" xfId="0" applyNumberFormat="1" applyFont="1" applyFill="1" applyBorder="1" applyAlignment="1">
      <alignment horizontal="center" vertical="center"/>
    </xf>
    <xf numFmtId="2" fontId="41" fillId="0" borderId="11" xfId="0" applyNumberFormat="1" applyFont="1" applyFill="1" applyBorder="1" applyAlignment="1">
      <alignment horizontal="center" vertical="center"/>
    </xf>
    <xf numFmtId="2" fontId="41" fillId="0" borderId="52" xfId="0" applyNumberFormat="1" applyFont="1" applyFill="1" applyBorder="1" applyAlignment="1">
      <alignment horizontal="center" vertical="center" wrapText="1"/>
    </xf>
    <xf numFmtId="0" fontId="59" fillId="0" borderId="0" xfId="0" applyFont="1"/>
    <xf numFmtId="0" fontId="52" fillId="46" borderId="36" xfId="0" applyFont="1" applyFill="1" applyBorder="1" applyAlignment="1">
      <alignment horizontal="center" vertical="center"/>
    </xf>
    <xf numFmtId="0" fontId="22" fillId="0" borderId="0" xfId="0" applyFont="1" applyAlignment="1">
      <alignment horizontal="center" vertical="center" wrapText="1"/>
    </xf>
    <xf numFmtId="0" fontId="41" fillId="52" borderId="16" xfId="0" applyFont="1" applyFill="1" applyBorder="1" applyAlignment="1">
      <alignment horizontal="center" vertical="center"/>
    </xf>
    <xf numFmtId="0" fontId="60" fillId="52" borderId="36" xfId="0" applyFont="1" applyFill="1" applyBorder="1" applyAlignment="1">
      <alignment horizontal="center" vertical="center"/>
    </xf>
    <xf numFmtId="0" fontId="2" fillId="33" borderId="26" xfId="0" applyFont="1" applyFill="1" applyBorder="1" applyAlignment="1">
      <alignment horizontal="center" vertical="center"/>
    </xf>
    <xf numFmtId="0" fontId="2" fillId="33" borderId="27" xfId="0" applyFont="1" applyFill="1" applyBorder="1" applyAlignment="1">
      <alignment horizontal="center" vertical="center"/>
    </xf>
    <xf numFmtId="0" fontId="2" fillId="33" borderId="0" xfId="0" applyFont="1" applyFill="1" applyAlignment="1">
      <alignment horizontal="center" vertical="center"/>
    </xf>
    <xf numFmtId="0" fontId="2" fillId="33" borderId="0" xfId="0" applyFont="1" applyFill="1" applyAlignment="1">
      <alignment horizontal="center" vertical="center" wrapText="1"/>
    </xf>
    <xf numFmtId="0" fontId="2" fillId="49" borderId="0" xfId="0" applyFont="1" applyFill="1" applyAlignment="1">
      <alignment horizontal="center"/>
    </xf>
    <xf numFmtId="0" fontId="2" fillId="33" borderId="43" xfId="0" applyFont="1" applyFill="1" applyBorder="1" applyAlignment="1">
      <alignment horizontal="center" vertical="center"/>
    </xf>
    <xf numFmtId="0" fontId="55" fillId="51" borderId="47" xfId="0" applyFont="1" applyFill="1" applyBorder="1" applyAlignment="1">
      <alignment horizontal="center" vertical="center"/>
    </xf>
    <xf numFmtId="0" fontId="55" fillId="51" borderId="48" xfId="0" applyFont="1" applyFill="1" applyBorder="1" applyAlignment="1">
      <alignment horizontal="center" vertical="center"/>
    </xf>
    <xf numFmtId="0" fontId="55" fillId="51" borderId="0" xfId="0" applyFont="1" applyFill="1" applyBorder="1" applyAlignment="1">
      <alignment horizontal="center" vertical="center"/>
    </xf>
    <xf numFmtId="0" fontId="2" fillId="49" borderId="44" xfId="0" applyFont="1" applyFill="1" applyBorder="1" applyAlignment="1">
      <alignment horizontal="center"/>
    </xf>
    <xf numFmtId="0" fontId="2" fillId="49" borderId="45" xfId="0" applyFont="1" applyFill="1" applyBorder="1" applyAlignment="1">
      <alignment horizontal="center"/>
    </xf>
    <xf numFmtId="0" fontId="2" fillId="49" borderId="46" xfId="0" applyFont="1" applyFill="1" applyBorder="1" applyAlignment="1">
      <alignment horizontal="center"/>
    </xf>
  </cellXfs>
  <cellStyles count="47">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yperlink" xfId="46" builtinId="8"/>
    <cellStyle name="Input 2" xfId="35"/>
    <cellStyle name="Linked Cell 2" xfId="36"/>
    <cellStyle name="Neutral 2" xfId="37"/>
    <cellStyle name="Normal" xfId="0" builtinId="0"/>
    <cellStyle name="Normal 2" xfId="38"/>
    <cellStyle name="Normal 3" xfId="39"/>
    <cellStyle name="Normal 4" xfId="40"/>
    <cellStyle name="Normal 5" xfId="1"/>
    <cellStyle name="Note 2" xfId="41"/>
    <cellStyle name="Output 2" xfId="42"/>
    <cellStyle name="Title 2" xfId="43"/>
    <cellStyle name="Total 2" xfId="44"/>
    <cellStyle name="Warning Text 2" xfId="45"/>
  </cellStyles>
  <dxfs count="83">
    <dxf>
      <font>
        <color theme="0"/>
      </font>
      <fill>
        <patternFill>
          <bgColor rgb="FF00B050"/>
        </patternFill>
      </fill>
    </dxf>
    <dxf>
      <font>
        <color theme="1"/>
      </font>
      <fill>
        <patternFill>
          <bgColor rgb="FFFFFF00"/>
        </patternFill>
      </fill>
    </dxf>
    <dxf>
      <font>
        <color theme="1"/>
      </font>
      <fill>
        <patternFill>
          <bgColor rgb="FFFFC000"/>
        </patternFill>
      </fill>
    </dxf>
    <dxf>
      <font>
        <color rgb="FFFF0000"/>
      </font>
    </dxf>
    <dxf>
      <font>
        <color rgb="FFFF0000"/>
      </font>
    </dxf>
    <dxf>
      <font>
        <color rgb="FFFF0000"/>
      </font>
    </dxf>
    <dxf>
      <font>
        <color theme="0"/>
      </font>
      <fill>
        <patternFill>
          <bgColor rgb="FF00B050"/>
        </patternFill>
      </fill>
    </dxf>
    <dxf>
      <font>
        <color theme="1"/>
      </font>
      <fill>
        <patternFill>
          <bgColor rgb="FFFFFF00"/>
        </patternFill>
      </fill>
    </dxf>
    <dxf>
      <font>
        <color theme="1"/>
      </font>
      <fill>
        <patternFill>
          <bgColor rgb="FFFFC000"/>
        </patternFill>
      </fill>
    </dxf>
    <dxf>
      <font>
        <color rgb="FFFF0000"/>
      </font>
    </dxf>
    <dxf>
      <font>
        <color rgb="FFFF0000"/>
      </font>
    </dxf>
    <dxf>
      <font>
        <color rgb="FFFF0000"/>
      </font>
    </dxf>
    <dxf>
      <font>
        <color theme="0"/>
      </font>
      <fill>
        <patternFill>
          <bgColor rgb="FF00B050"/>
        </patternFill>
      </fill>
    </dxf>
    <dxf>
      <font>
        <color theme="1"/>
      </font>
      <fill>
        <patternFill>
          <bgColor rgb="FFFFFF00"/>
        </patternFill>
      </fill>
    </dxf>
    <dxf>
      <font>
        <color theme="1"/>
      </font>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0"/>
      </font>
      <fill>
        <patternFill>
          <bgColor rgb="FF00B050"/>
        </patternFill>
      </fill>
    </dxf>
    <dxf>
      <font>
        <color theme="1"/>
      </font>
      <fill>
        <patternFill>
          <bgColor rgb="FFFFFF00"/>
        </patternFill>
      </fill>
    </dxf>
    <dxf>
      <font>
        <color theme="1"/>
      </font>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0"/>
      </font>
      <fill>
        <patternFill>
          <bgColor rgb="FF00B050"/>
        </patternFill>
      </fill>
    </dxf>
    <dxf>
      <fill>
        <patternFill>
          <bgColor rgb="FFFFFF00"/>
        </patternFill>
      </fill>
    </dxf>
    <dxf>
      <fill>
        <patternFill>
          <bgColor rgb="FFFFC000"/>
        </patternFill>
      </fill>
    </dxf>
    <dxf>
      <font>
        <color rgb="FFFF0000"/>
      </font>
    </dxf>
    <dxf>
      <font>
        <color theme="0"/>
      </font>
      <fill>
        <patternFill>
          <bgColor rgb="FF00B050"/>
        </patternFill>
      </fill>
    </dxf>
    <dxf>
      <font>
        <color theme="1"/>
      </font>
      <fill>
        <patternFill>
          <bgColor rgb="FFFFFF00"/>
        </patternFill>
      </fill>
    </dxf>
    <dxf>
      <font>
        <color theme="1"/>
      </font>
      <fill>
        <patternFill>
          <bgColor rgb="FFFFC000"/>
        </patternFill>
      </fill>
    </dxf>
    <dxf>
      <font>
        <color rgb="FFFF0000"/>
      </font>
    </dxf>
    <dxf>
      <font>
        <color rgb="FFFF0000"/>
      </font>
    </dxf>
    <dxf>
      <font>
        <color theme="0"/>
      </font>
      <fill>
        <patternFill>
          <bgColor rgb="FF00B050"/>
        </patternFill>
      </fill>
    </dxf>
    <dxf>
      <fill>
        <patternFill>
          <bgColor rgb="FFFFFF00"/>
        </patternFill>
      </fill>
    </dxf>
    <dxf>
      <fill>
        <patternFill>
          <bgColor rgb="FFFFC000"/>
        </patternFill>
      </fill>
    </dxf>
    <dxf>
      <font>
        <color rgb="FFFF0000"/>
      </font>
    </dxf>
    <dxf>
      <font>
        <color rgb="FFFF0000"/>
      </font>
    </dxf>
    <dxf>
      <font>
        <color theme="0"/>
      </font>
      <fill>
        <patternFill>
          <bgColor rgb="FF00B050"/>
        </patternFill>
      </fill>
    </dxf>
    <dxf>
      <fill>
        <patternFill>
          <bgColor rgb="FFFFFF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theme="0"/>
      </font>
      <fill>
        <patternFill>
          <bgColor rgb="FF00B050"/>
        </patternFill>
      </fill>
    </dxf>
    <dxf>
      <fill>
        <patternFill>
          <bgColor rgb="FFFFFF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theme="0"/>
      </font>
      <fill>
        <patternFill>
          <bgColor rgb="FF00B050"/>
        </patternFill>
      </fill>
    </dxf>
    <dxf>
      <fill>
        <patternFill>
          <bgColor rgb="FFFFFF00"/>
        </patternFill>
      </fill>
    </dxf>
    <dxf>
      <fill>
        <patternFill>
          <bgColor rgb="FFFFC000"/>
        </patternFill>
      </fill>
    </dxf>
    <dxf>
      <font>
        <color rgb="FFFF0000"/>
      </font>
    </dxf>
    <dxf>
      <font>
        <color rgb="FFFF0000"/>
      </font>
    </dxf>
    <dxf>
      <font>
        <color rgb="FFFF0000"/>
      </font>
    </dxf>
    <dxf>
      <font>
        <color rgb="FFFF0000"/>
      </font>
    </dxf>
    <dxf>
      <font>
        <color theme="0"/>
      </font>
      <fill>
        <patternFill>
          <bgColor rgb="FF00B050"/>
        </patternFill>
      </fill>
    </dxf>
    <dxf>
      <fill>
        <patternFill>
          <bgColor rgb="FFFFFF00"/>
        </patternFill>
      </fill>
    </dxf>
    <dxf>
      <fill>
        <patternFill>
          <bgColor rgb="FFFFC000"/>
        </patternFill>
      </fill>
    </dxf>
    <dxf>
      <font>
        <color rgb="FFFF0000"/>
      </font>
    </dxf>
    <dxf>
      <font>
        <color rgb="FFFF0000"/>
      </font>
    </dxf>
    <dxf>
      <font>
        <color rgb="FFFF0000"/>
      </font>
    </dxf>
    <dxf>
      <fill>
        <patternFill>
          <bgColor theme="5"/>
        </patternFill>
      </fill>
    </dxf>
  </dxfs>
  <tableStyles count="0" defaultTableStyle="TableStyleMedium2" defaultPivotStyle="PivotStyleLight16"/>
  <colors>
    <mruColors>
      <color rgb="FFFF6600"/>
      <color rgb="FFFF8029"/>
      <color rgb="FF00FF00"/>
      <color rgb="FF0096D6"/>
      <color rgb="FFFFC000"/>
      <color rgb="FFFF7111"/>
      <color rgb="FFB3E7FF"/>
      <color rgb="FFB5CAE1"/>
      <color rgb="FF8B3AB4"/>
      <color rgb="FFFFD24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trowbri/AppData/Local/Microsoft/Windows/Temporary%20Internet%20Files/Content.Outlook/GNTXX6WJ/Events_FY12_METRICS%20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trowbri/AppData/Local/Microsoft/Windows/Temporary%20Internet%20Files/Content.Outlook/GNTXX6WJ/Events_FY12_METRICS%20MASTER_Som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Page"/>
      <sheetName val="Sheet2"/>
      <sheetName val="FY12Summary"/>
      <sheetName val="FY13"/>
      <sheetName val="All Events"/>
      <sheetName val="MenuSheet"/>
      <sheetName val="Sheet1"/>
      <sheetName val="TCC"/>
      <sheetName val="Q3"/>
      <sheetName val="Sheet7"/>
      <sheetName val="CITE (ALL)"/>
      <sheetName val="CIO DAY"/>
      <sheetName val="Sheet4"/>
      <sheetName val="CLUK"/>
      <sheetName val="Marketing"/>
      <sheetName val="Cisco years 2007"/>
      <sheetName val="Cisco years 2006"/>
      <sheetName val="Presenters"/>
      <sheetName val="Resources"/>
    </sheetNames>
    <sheetDataSet>
      <sheetData sheetId="0" refreshError="1"/>
      <sheetData sheetId="1">
        <row r="1">
          <cell r="A1" t="str">
            <v>Internal</v>
          </cell>
          <cell r="B1" t="str">
            <v>Not Contacted</v>
          </cell>
          <cell r="D1" t="str">
            <v>Yes</v>
          </cell>
        </row>
        <row r="2">
          <cell r="A2" t="str">
            <v>External</v>
          </cell>
          <cell r="B2" t="str">
            <v>Contacted, No Reply</v>
          </cell>
          <cell r="D2" t="str">
            <v>No</v>
          </cell>
        </row>
        <row r="3">
          <cell r="B3" t="str">
            <v>In Progress</v>
          </cell>
        </row>
        <row r="4">
          <cell r="B4" t="str">
            <v>Green</v>
          </cell>
        </row>
        <row r="5">
          <cell r="B5" t="str">
            <v>Red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8">
          <cell r="A8" t="str">
            <v>Patrick Anderson</v>
          </cell>
        </row>
        <row r="9">
          <cell r="A9" t="str">
            <v>Michael Bollen</v>
          </cell>
        </row>
        <row r="10">
          <cell r="A10" t="str">
            <v>Donald De Witte</v>
          </cell>
        </row>
        <row r="11">
          <cell r="A11" t="str">
            <v>Rich Gore</v>
          </cell>
        </row>
        <row r="12">
          <cell r="A12" t="str">
            <v>Pierre Hullin</v>
          </cell>
        </row>
        <row r="13">
          <cell r="A13" t="str">
            <v>Jeff King</v>
          </cell>
        </row>
        <row r="14">
          <cell r="A14" t="str">
            <v>Yvic Le Scouezec</v>
          </cell>
        </row>
        <row r="15">
          <cell r="A15" t="str">
            <v>Vlada Marjonovic</v>
          </cell>
        </row>
        <row r="16">
          <cell r="A16" t="str">
            <v>Michael Munro</v>
          </cell>
        </row>
        <row r="17">
          <cell r="A17" t="str">
            <v>Franck Page</v>
          </cell>
        </row>
        <row r="18">
          <cell r="A18" t="str">
            <v>Sal Pearce</v>
          </cell>
        </row>
        <row r="19">
          <cell r="A19" t="str">
            <v>Kevin Rochowski</v>
          </cell>
        </row>
        <row r="20">
          <cell r="A20" t="str">
            <v>Bob Scarbrough</v>
          </cell>
        </row>
        <row r="21">
          <cell r="A21" t="str">
            <v>Jawahar Sivasankaran</v>
          </cell>
        </row>
        <row r="22">
          <cell r="A22" t="str">
            <v>Jeroen Sourbron</v>
          </cell>
        </row>
        <row r="23">
          <cell r="A23" t="str">
            <v>Den Sullivan</v>
          </cell>
        </row>
        <row r="24">
          <cell r="A24" t="str">
            <v>Lew Thorne</v>
          </cell>
        </row>
      </sheetData>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Page"/>
      <sheetName val="Sheet2"/>
      <sheetName val="All Events"/>
      <sheetName val="Presenters"/>
      <sheetName val="Cisco years 2006"/>
      <sheetName val="Cisco years 2007"/>
      <sheetName val="Resources"/>
      <sheetName val="MenuSheet"/>
      <sheetName val="Sheet1"/>
    </sheetNames>
    <sheetDataSet>
      <sheetData sheetId="0" refreshError="1"/>
      <sheetData sheetId="1">
        <row r="1">
          <cell r="B1" t="str">
            <v>Not Contacted</v>
          </cell>
        </row>
        <row r="2">
          <cell r="B2" t="str">
            <v>Contacted, No Reply</v>
          </cell>
        </row>
        <row r="3">
          <cell r="B3" t="str">
            <v>In Progress</v>
          </cell>
        </row>
        <row r="4">
          <cell r="B4" t="str">
            <v>Green</v>
          </cell>
        </row>
        <row r="5">
          <cell r="B5" t="str">
            <v>Red</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citeconference.com/ehome/index.php?eventid=29527&amp;" TargetMode="External"/><Relationship Id="rId2" Type="http://schemas.openxmlformats.org/officeDocument/2006/relationships/hyperlink" Target="http://www.interop.com/lasvegas/" TargetMode="External"/><Relationship Id="rId1" Type="http://schemas.openxmlformats.org/officeDocument/2006/relationships/hyperlink" Target="http://enterpriseconnect.com/orlando/?_mc=CPJCVR03&amp;gclid=CMOVvpye6q0CFQ5ihwod9Qnq6Q"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dalger@cisco.com" TargetMode="External"/><Relationship Id="rId13" Type="http://schemas.openxmlformats.org/officeDocument/2006/relationships/hyperlink" Target="mailto:anachan@cisco.com" TargetMode="External"/><Relationship Id="rId18" Type="http://schemas.openxmlformats.org/officeDocument/2006/relationships/hyperlink" Target="mailto:oseliger@cisco.com" TargetMode="External"/><Relationship Id="rId26" Type="http://schemas.openxmlformats.org/officeDocument/2006/relationships/hyperlink" Target="mailto:dlitle@cisco.com" TargetMode="External"/><Relationship Id="rId39" Type="http://schemas.openxmlformats.org/officeDocument/2006/relationships/hyperlink" Target="mailto:schudas@cisco.com" TargetMode="External"/><Relationship Id="rId3" Type="http://schemas.openxmlformats.org/officeDocument/2006/relationships/hyperlink" Target="mailto:ylescoue@cisco.com" TargetMode="External"/><Relationship Id="rId21" Type="http://schemas.openxmlformats.org/officeDocument/2006/relationships/hyperlink" Target="mailto:smurdy@cisco.com" TargetMode="External"/><Relationship Id="rId34" Type="http://schemas.openxmlformats.org/officeDocument/2006/relationships/hyperlink" Target="mailto:ahabing@cisco.com" TargetMode="External"/><Relationship Id="rId42" Type="http://schemas.openxmlformats.org/officeDocument/2006/relationships/hyperlink" Target="mailto:dlitle@cisco.com" TargetMode="External"/><Relationship Id="rId47" Type="http://schemas.openxmlformats.org/officeDocument/2006/relationships/vmlDrawing" Target="../drawings/vmlDrawing1.vml"/><Relationship Id="rId7" Type="http://schemas.openxmlformats.org/officeDocument/2006/relationships/hyperlink" Target="mailto:ylescoue@cisco.com" TargetMode="External"/><Relationship Id="rId12" Type="http://schemas.openxmlformats.org/officeDocument/2006/relationships/hyperlink" Target="mailto:anachan@cisco.com" TargetMode="External"/><Relationship Id="rId17" Type="http://schemas.openxmlformats.org/officeDocument/2006/relationships/hyperlink" Target="mailto:rscarbro@cisco.com" TargetMode="External"/><Relationship Id="rId25" Type="http://schemas.openxmlformats.org/officeDocument/2006/relationships/hyperlink" Target="mailto:smurdy@cisco.com" TargetMode="External"/><Relationship Id="rId33" Type="http://schemas.openxmlformats.org/officeDocument/2006/relationships/hyperlink" Target="mailto:mlarkin@cisco.com" TargetMode="External"/><Relationship Id="rId38" Type="http://schemas.openxmlformats.org/officeDocument/2006/relationships/hyperlink" Target="mailto:rmaes@cisco.com" TargetMode="External"/><Relationship Id="rId46" Type="http://schemas.openxmlformats.org/officeDocument/2006/relationships/printerSettings" Target="../printerSettings/printerSettings3.bin"/><Relationship Id="rId2" Type="http://schemas.openxmlformats.org/officeDocument/2006/relationships/hyperlink" Target="mailto:rmaes@cisco.com" TargetMode="External"/><Relationship Id="rId16" Type="http://schemas.openxmlformats.org/officeDocument/2006/relationships/hyperlink" Target="mailto:rmaes@cisco.com" TargetMode="External"/><Relationship Id="rId20" Type="http://schemas.openxmlformats.org/officeDocument/2006/relationships/hyperlink" Target="mailto:smurdy@cisco.com" TargetMode="External"/><Relationship Id="rId29" Type="http://schemas.openxmlformats.org/officeDocument/2006/relationships/hyperlink" Target="mailto:schudas@cisco.com" TargetMode="External"/><Relationship Id="rId41" Type="http://schemas.openxmlformats.org/officeDocument/2006/relationships/hyperlink" Target="mailto:rmaes@cisco.com" TargetMode="External"/><Relationship Id="rId1" Type="http://schemas.openxmlformats.org/officeDocument/2006/relationships/hyperlink" Target="mailto:amwayman@cisco.com" TargetMode="External"/><Relationship Id="rId6" Type="http://schemas.openxmlformats.org/officeDocument/2006/relationships/hyperlink" Target="mailto:oseliger@cisco.com" TargetMode="External"/><Relationship Id="rId11" Type="http://schemas.openxmlformats.org/officeDocument/2006/relationships/hyperlink" Target="mailto:joanwalk@cisco.com" TargetMode="External"/><Relationship Id="rId24" Type="http://schemas.openxmlformats.org/officeDocument/2006/relationships/hyperlink" Target="mailto:smurdy@cisco.com" TargetMode="External"/><Relationship Id="rId32" Type="http://schemas.openxmlformats.org/officeDocument/2006/relationships/hyperlink" Target="mailto:rscarbro@cisco.com" TargetMode="External"/><Relationship Id="rId37" Type="http://schemas.openxmlformats.org/officeDocument/2006/relationships/hyperlink" Target="mailto:ylescoue@cisco.com" TargetMode="External"/><Relationship Id="rId40" Type="http://schemas.openxmlformats.org/officeDocument/2006/relationships/hyperlink" Target="mailto:rgore@cisco.com" TargetMode="External"/><Relationship Id="rId45" Type="http://schemas.openxmlformats.org/officeDocument/2006/relationships/hyperlink" Target="mailto:shejorda@cisco.com" TargetMode="External"/><Relationship Id="rId5" Type="http://schemas.openxmlformats.org/officeDocument/2006/relationships/hyperlink" Target="mailto:schudas@cisco.com" TargetMode="External"/><Relationship Id="rId15" Type="http://schemas.openxmlformats.org/officeDocument/2006/relationships/hyperlink" Target="mailto:bbelding@cisco.com" TargetMode="External"/><Relationship Id="rId23" Type="http://schemas.openxmlformats.org/officeDocument/2006/relationships/hyperlink" Target="mailto:smurdy@cisco.com" TargetMode="External"/><Relationship Id="rId28" Type="http://schemas.openxmlformats.org/officeDocument/2006/relationships/hyperlink" Target="mailto:shchudas@cisco.com" TargetMode="External"/><Relationship Id="rId36" Type="http://schemas.openxmlformats.org/officeDocument/2006/relationships/hyperlink" Target="mailto:anachan@cisco.com" TargetMode="External"/><Relationship Id="rId10" Type="http://schemas.openxmlformats.org/officeDocument/2006/relationships/hyperlink" Target="mailto:ktebben@cisco.com" TargetMode="External"/><Relationship Id="rId19" Type="http://schemas.openxmlformats.org/officeDocument/2006/relationships/hyperlink" Target="mailto:oseliger@cisco.com" TargetMode="External"/><Relationship Id="rId31" Type="http://schemas.openxmlformats.org/officeDocument/2006/relationships/hyperlink" Target="mailto:shchudas@cisco.com" TargetMode="External"/><Relationship Id="rId44" Type="http://schemas.openxmlformats.org/officeDocument/2006/relationships/hyperlink" Target="mailto:shejorda@cisco.com" TargetMode="External"/><Relationship Id="rId4" Type="http://schemas.openxmlformats.org/officeDocument/2006/relationships/hyperlink" Target="mailto:ginnar@cisco.com" TargetMode="External"/><Relationship Id="rId9" Type="http://schemas.openxmlformats.org/officeDocument/2006/relationships/hyperlink" Target="mailto:jspelman@cisco.com" TargetMode="External"/><Relationship Id="rId14" Type="http://schemas.openxmlformats.org/officeDocument/2006/relationships/hyperlink" Target="mailto:julobo@cisco.com" TargetMode="External"/><Relationship Id="rId22" Type="http://schemas.openxmlformats.org/officeDocument/2006/relationships/hyperlink" Target="mailto:smurdy@cisco.com" TargetMode="External"/><Relationship Id="rId27" Type="http://schemas.openxmlformats.org/officeDocument/2006/relationships/hyperlink" Target="mailto:shchudas@cisco.com" TargetMode="External"/><Relationship Id="rId30" Type="http://schemas.openxmlformats.org/officeDocument/2006/relationships/hyperlink" Target="mailto:schudas@cisco.com" TargetMode="External"/><Relationship Id="rId35" Type="http://schemas.openxmlformats.org/officeDocument/2006/relationships/hyperlink" Target="mailto:ksrice@cisco.com" TargetMode="External"/><Relationship Id="rId43" Type="http://schemas.openxmlformats.org/officeDocument/2006/relationships/hyperlink" Target="mailto:shejorda@cisco.com" TargetMode="External"/><Relationship Id="rId48"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mailto:dlitle@cisco.com" TargetMode="External"/><Relationship Id="rId13" Type="http://schemas.openxmlformats.org/officeDocument/2006/relationships/hyperlink" Target="mailto:shchudas@cisco.com" TargetMode="External"/><Relationship Id="rId18" Type="http://schemas.openxmlformats.org/officeDocument/2006/relationships/hyperlink" Target="mailto:abhurji@cisco.com" TargetMode="External"/><Relationship Id="rId3" Type="http://schemas.openxmlformats.org/officeDocument/2006/relationships/hyperlink" Target="mailto:shchudas@cisco.com" TargetMode="External"/><Relationship Id="rId21" Type="http://schemas.openxmlformats.org/officeDocument/2006/relationships/hyperlink" Target="mailto:oseliger@cisco,com" TargetMode="External"/><Relationship Id="rId7" Type="http://schemas.openxmlformats.org/officeDocument/2006/relationships/hyperlink" Target="mailto:dlitle@cisco.com" TargetMode="External"/><Relationship Id="rId12" Type="http://schemas.openxmlformats.org/officeDocument/2006/relationships/hyperlink" Target="mailto:dejacob@cisco.com" TargetMode="External"/><Relationship Id="rId17" Type="http://schemas.openxmlformats.org/officeDocument/2006/relationships/hyperlink" Target="mailto:micander@cisco.com" TargetMode="External"/><Relationship Id="rId2" Type="http://schemas.openxmlformats.org/officeDocument/2006/relationships/hyperlink" Target="mailto:shchudas@cisco.com" TargetMode="External"/><Relationship Id="rId16" Type="http://schemas.openxmlformats.org/officeDocument/2006/relationships/hyperlink" Target="mailto:pkowalsk@cisco.com" TargetMode="External"/><Relationship Id="rId20" Type="http://schemas.openxmlformats.org/officeDocument/2006/relationships/hyperlink" Target="mailto:shchudas@cisco.com" TargetMode="External"/><Relationship Id="rId1" Type="http://schemas.openxmlformats.org/officeDocument/2006/relationships/hyperlink" Target="mailto:bvanspae@cisco.com" TargetMode="External"/><Relationship Id="rId6" Type="http://schemas.openxmlformats.org/officeDocument/2006/relationships/hyperlink" Target="mailto:bvanspae@cisco.com" TargetMode="External"/><Relationship Id="rId11" Type="http://schemas.openxmlformats.org/officeDocument/2006/relationships/hyperlink" Target="mailto:jrobshaw@cisco.com" TargetMode="External"/><Relationship Id="rId24" Type="http://schemas.openxmlformats.org/officeDocument/2006/relationships/comments" Target="../comments2.xml"/><Relationship Id="rId5" Type="http://schemas.openxmlformats.org/officeDocument/2006/relationships/hyperlink" Target="mailto:rchambe@cisco.com" TargetMode="External"/><Relationship Id="rId15" Type="http://schemas.openxmlformats.org/officeDocument/2006/relationships/hyperlink" Target="mailto:rmaes@cisco.com" TargetMode="External"/><Relationship Id="rId23" Type="http://schemas.openxmlformats.org/officeDocument/2006/relationships/vmlDrawing" Target="../drawings/vmlDrawing2.vml"/><Relationship Id="rId10" Type="http://schemas.openxmlformats.org/officeDocument/2006/relationships/hyperlink" Target="mailto:jrobshaw@cisco.com" TargetMode="External"/><Relationship Id="rId19" Type="http://schemas.openxmlformats.org/officeDocument/2006/relationships/hyperlink" Target="mailto:jrobshaw@cisco.com" TargetMode="External"/><Relationship Id="rId4" Type="http://schemas.openxmlformats.org/officeDocument/2006/relationships/hyperlink" Target="mailto:lperry@cisco.com" TargetMode="External"/><Relationship Id="rId9" Type="http://schemas.openxmlformats.org/officeDocument/2006/relationships/hyperlink" Target="mailto:jrobshaw@cisco.com" TargetMode="External"/><Relationship Id="rId14" Type="http://schemas.openxmlformats.org/officeDocument/2006/relationships/hyperlink" Target="mailto:rmaes@cisco.com"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AP22"/>
  <sheetViews>
    <sheetView zoomScale="80" zoomScaleNormal="80" workbookViewId="0">
      <pane ySplit="1" topLeftCell="A2" activePane="bottomLeft" state="frozen"/>
      <selection pane="bottomLeft"/>
    </sheetView>
  </sheetViews>
  <sheetFormatPr defaultRowHeight="15" x14ac:dyDescent="0.25"/>
  <cols>
    <col min="1" max="1" width="3.7109375" customWidth="1"/>
    <col min="2" max="7" width="8.28515625" bestFit="1" customWidth="1"/>
    <col min="9" max="10" width="8.28515625" bestFit="1" customWidth="1"/>
    <col min="11" max="11" width="13.28515625" customWidth="1"/>
    <col min="12" max="12" width="6.5703125" bestFit="1" customWidth="1"/>
    <col min="14" max="14" width="6.7109375" bestFit="1" customWidth="1"/>
    <col min="15" max="15" width="23" bestFit="1" customWidth="1"/>
    <col min="16" max="16" width="34.42578125" bestFit="1" customWidth="1"/>
    <col min="17" max="17" width="45.85546875" bestFit="1" customWidth="1"/>
    <col min="19" max="19" width="9.140625" customWidth="1"/>
    <col min="23" max="24" width="6.5703125" bestFit="1" customWidth="1"/>
    <col min="28" max="28" width="3.7109375" bestFit="1" customWidth="1"/>
    <col min="29" max="29" width="6.5703125" bestFit="1" customWidth="1"/>
    <col min="30" max="30" width="3.7109375" bestFit="1" customWidth="1"/>
    <col min="31" max="31" width="43.28515625" bestFit="1" customWidth="1"/>
    <col min="32" max="32" width="3.7109375" bestFit="1" customWidth="1"/>
    <col min="35" max="35" width="3.7109375" bestFit="1" customWidth="1"/>
    <col min="36" max="36" width="9.140625" bestFit="1" customWidth="1"/>
    <col min="42" max="42" width="41.28515625" bestFit="1" customWidth="1"/>
  </cols>
  <sheetData>
    <row r="1" spans="1:42" ht="84.75" thickBot="1" x14ac:dyDescent="0.3">
      <c r="B1" s="228" t="s">
        <v>0</v>
      </c>
      <c r="C1" s="229" t="s">
        <v>1</v>
      </c>
      <c r="D1" s="229" t="s">
        <v>2</v>
      </c>
      <c r="E1" s="229" t="s">
        <v>3</v>
      </c>
      <c r="F1" s="230" t="s">
        <v>95</v>
      </c>
      <c r="G1" s="229" t="s">
        <v>4</v>
      </c>
      <c r="H1" s="229" t="s">
        <v>5</v>
      </c>
      <c r="I1" s="229" t="s">
        <v>6</v>
      </c>
      <c r="J1" s="229" t="s">
        <v>7</v>
      </c>
      <c r="K1" s="229" t="s">
        <v>8</v>
      </c>
      <c r="L1" s="229" t="s">
        <v>9</v>
      </c>
      <c r="M1" s="229" t="s">
        <v>10</v>
      </c>
      <c r="N1" s="229" t="s">
        <v>11</v>
      </c>
      <c r="O1" s="6" t="s">
        <v>12</v>
      </c>
      <c r="P1" s="6" t="s">
        <v>13</v>
      </c>
      <c r="Q1" s="6" t="s">
        <v>14</v>
      </c>
      <c r="R1" s="230" t="s">
        <v>94</v>
      </c>
      <c r="S1" s="231" t="s">
        <v>92</v>
      </c>
      <c r="T1" s="231" t="s">
        <v>93</v>
      </c>
      <c r="U1" s="232" t="s">
        <v>15</v>
      </c>
      <c r="V1" s="232" t="s">
        <v>16</v>
      </c>
      <c r="W1" s="229" t="s">
        <v>17</v>
      </c>
      <c r="X1" s="230" t="s">
        <v>18</v>
      </c>
      <c r="Y1" s="230" t="s">
        <v>19</v>
      </c>
      <c r="Z1" s="230" t="s">
        <v>20</v>
      </c>
      <c r="AA1" s="229" t="s">
        <v>21</v>
      </c>
      <c r="AB1" s="229" t="s">
        <v>22</v>
      </c>
      <c r="AC1" s="230" t="s">
        <v>84</v>
      </c>
      <c r="AD1" s="229" t="s">
        <v>23</v>
      </c>
      <c r="AE1" s="6" t="s">
        <v>91</v>
      </c>
      <c r="AF1" s="229" t="s">
        <v>24</v>
      </c>
      <c r="AG1" s="230" t="s">
        <v>85</v>
      </c>
      <c r="AH1" s="229" t="s">
        <v>25</v>
      </c>
      <c r="AI1" s="229" t="s">
        <v>26</v>
      </c>
      <c r="AJ1" s="229" t="s">
        <v>27</v>
      </c>
      <c r="AK1" s="229" t="s">
        <v>28</v>
      </c>
      <c r="AL1" s="229" t="s">
        <v>29</v>
      </c>
      <c r="AM1" s="229" t="s">
        <v>30</v>
      </c>
      <c r="AN1" s="229" t="s">
        <v>31</v>
      </c>
      <c r="AO1" s="229" t="s">
        <v>32</v>
      </c>
      <c r="AP1" s="7" t="s">
        <v>33</v>
      </c>
    </row>
    <row r="2" spans="1:42" ht="26.1" hidden="1" customHeight="1" x14ac:dyDescent="0.25">
      <c r="B2" s="79">
        <v>2010</v>
      </c>
      <c r="C2" s="80">
        <v>11</v>
      </c>
      <c r="D2" s="80">
        <v>1</v>
      </c>
      <c r="E2" s="81" t="s">
        <v>34</v>
      </c>
      <c r="F2" s="82">
        <v>3</v>
      </c>
      <c r="G2" s="83"/>
      <c r="H2" s="83"/>
      <c r="I2" s="83"/>
      <c r="J2" s="84"/>
      <c r="K2" s="85" t="s">
        <v>35</v>
      </c>
      <c r="L2" s="85"/>
      <c r="M2" s="85"/>
      <c r="N2" s="86" t="s">
        <v>36</v>
      </c>
      <c r="O2" s="86" t="s">
        <v>37</v>
      </c>
      <c r="P2" s="187" t="s">
        <v>38</v>
      </c>
      <c r="Q2" s="87" t="s">
        <v>39</v>
      </c>
      <c r="R2" s="88"/>
      <c r="S2" s="88"/>
      <c r="T2" s="88"/>
      <c r="U2" s="88"/>
      <c r="V2" s="89"/>
      <c r="W2" s="86" t="s">
        <v>40</v>
      </c>
      <c r="X2" s="90">
        <v>100</v>
      </c>
      <c r="Y2" s="90"/>
      <c r="Z2" s="90"/>
      <c r="AA2" s="90"/>
      <c r="AB2" s="86" t="s">
        <v>41</v>
      </c>
      <c r="AC2" s="86"/>
      <c r="AD2" s="86"/>
      <c r="AE2" s="90"/>
      <c r="AF2" s="86" t="s">
        <v>41</v>
      </c>
      <c r="AG2" s="90"/>
      <c r="AH2" s="90"/>
      <c r="AI2" s="86"/>
      <c r="AJ2" s="91"/>
      <c r="AK2" s="90"/>
      <c r="AL2" s="92"/>
      <c r="AM2" s="92"/>
      <c r="AN2" s="93"/>
      <c r="AO2" s="93"/>
      <c r="AP2" s="94" t="s">
        <v>42</v>
      </c>
    </row>
    <row r="3" spans="1:42" ht="26.1" hidden="1" customHeight="1" x14ac:dyDescent="0.25">
      <c r="B3" s="9">
        <v>2010</v>
      </c>
      <c r="C3" s="10">
        <v>11</v>
      </c>
      <c r="D3" s="10">
        <v>1</v>
      </c>
      <c r="E3" s="11" t="s">
        <v>34</v>
      </c>
      <c r="F3" s="33"/>
      <c r="G3" s="33" t="s">
        <v>43</v>
      </c>
      <c r="H3" s="33"/>
      <c r="I3" s="33" t="s">
        <v>44</v>
      </c>
      <c r="J3" s="34"/>
      <c r="K3" s="13" t="s">
        <v>35</v>
      </c>
      <c r="L3" s="13" t="s">
        <v>45</v>
      </c>
      <c r="M3" s="13"/>
      <c r="N3" s="15" t="s">
        <v>36</v>
      </c>
      <c r="O3" s="15" t="s">
        <v>37</v>
      </c>
      <c r="P3" s="188" t="s">
        <v>46</v>
      </c>
      <c r="Q3" s="23"/>
      <c r="R3" s="24"/>
      <c r="S3" s="24"/>
      <c r="T3" s="24"/>
      <c r="U3" s="24"/>
      <c r="V3" s="1"/>
      <c r="W3" s="15" t="s">
        <v>40</v>
      </c>
      <c r="X3" s="2"/>
      <c r="Y3" s="2"/>
      <c r="Z3" s="2"/>
      <c r="AA3" s="2"/>
      <c r="AB3" s="15"/>
      <c r="AC3" s="15"/>
      <c r="AD3" s="15"/>
      <c r="AE3" s="2"/>
      <c r="AF3" s="15"/>
      <c r="AG3" s="2"/>
      <c r="AH3" s="2"/>
      <c r="AI3" s="15"/>
      <c r="AJ3" s="15"/>
      <c r="AK3" s="2"/>
      <c r="AL3" s="27"/>
      <c r="AM3" s="27"/>
      <c r="AN3" s="29"/>
      <c r="AO3" s="29"/>
      <c r="AP3" s="30"/>
    </row>
    <row r="4" spans="1:42" ht="26.1" hidden="1" customHeight="1" x14ac:dyDescent="0.25">
      <c r="B4" s="9">
        <v>2011</v>
      </c>
      <c r="C4" s="10">
        <v>11</v>
      </c>
      <c r="D4" s="10">
        <v>2</v>
      </c>
      <c r="E4" s="11" t="s">
        <v>52</v>
      </c>
      <c r="F4" s="12">
        <v>4</v>
      </c>
      <c r="G4" s="13" t="s">
        <v>53</v>
      </c>
      <c r="H4" s="13"/>
      <c r="I4" s="13" t="s">
        <v>44</v>
      </c>
      <c r="J4" s="14"/>
      <c r="K4" s="13" t="s">
        <v>47</v>
      </c>
      <c r="L4" s="13" t="s">
        <v>54</v>
      </c>
      <c r="M4" s="13"/>
      <c r="N4" s="15" t="s">
        <v>49</v>
      </c>
      <c r="O4" s="15" t="s">
        <v>55</v>
      </c>
      <c r="P4" s="188" t="s">
        <v>56</v>
      </c>
      <c r="Q4" s="23" t="s">
        <v>57</v>
      </c>
      <c r="R4" s="24"/>
      <c r="S4" s="24"/>
      <c r="T4" s="24"/>
      <c r="U4" s="24"/>
      <c r="V4" s="1"/>
      <c r="W4" s="15"/>
      <c r="X4" s="2"/>
      <c r="Y4" s="2"/>
      <c r="Z4" s="2"/>
      <c r="AA4" s="2"/>
      <c r="AB4" s="15">
        <v>3</v>
      </c>
      <c r="AC4" s="15"/>
      <c r="AD4" s="15"/>
      <c r="AE4" s="2"/>
      <c r="AF4" s="15"/>
      <c r="AG4" s="2"/>
      <c r="AH4" s="2"/>
      <c r="AI4" s="15"/>
      <c r="AJ4" s="15">
        <v>0</v>
      </c>
      <c r="AK4" s="2"/>
      <c r="AL4" s="27"/>
      <c r="AM4" s="27"/>
      <c r="AN4" s="29"/>
      <c r="AO4" s="29"/>
      <c r="AP4" s="30"/>
    </row>
    <row r="5" spans="1:42" ht="26.1" hidden="1" customHeight="1" x14ac:dyDescent="0.25">
      <c r="B5" s="9">
        <v>2011</v>
      </c>
      <c r="C5" s="10">
        <v>11</v>
      </c>
      <c r="D5" s="10">
        <v>3</v>
      </c>
      <c r="E5" s="11" t="s">
        <v>58</v>
      </c>
      <c r="F5" s="12">
        <v>1</v>
      </c>
      <c r="G5" s="13" t="s">
        <v>86</v>
      </c>
      <c r="H5" s="13"/>
      <c r="I5" s="13" t="s">
        <v>44</v>
      </c>
      <c r="J5" s="14"/>
      <c r="K5" s="13" t="s">
        <v>35</v>
      </c>
      <c r="L5" s="13" t="s">
        <v>45</v>
      </c>
      <c r="M5" s="13"/>
      <c r="N5" s="15" t="s">
        <v>59</v>
      </c>
      <c r="O5" s="15" t="s">
        <v>60</v>
      </c>
      <c r="P5" s="188" t="s">
        <v>61</v>
      </c>
      <c r="Q5" s="23" t="s">
        <v>62</v>
      </c>
      <c r="R5" s="24"/>
      <c r="S5" s="24"/>
      <c r="T5" s="24"/>
      <c r="U5" s="24"/>
      <c r="V5" s="1"/>
      <c r="W5" s="15"/>
      <c r="X5" s="2"/>
      <c r="Y5" s="2"/>
      <c r="Z5" s="2"/>
      <c r="AA5" s="2"/>
      <c r="AB5" s="15">
        <v>16</v>
      </c>
      <c r="AC5" s="15"/>
      <c r="AD5" s="15"/>
      <c r="AE5" s="2"/>
      <c r="AF5" s="15"/>
      <c r="AG5" s="2"/>
      <c r="AH5" s="2"/>
      <c r="AI5" s="15"/>
      <c r="AJ5" s="15">
        <v>0</v>
      </c>
      <c r="AK5" s="2"/>
      <c r="AL5" s="27"/>
      <c r="AM5" s="27"/>
      <c r="AN5" s="29"/>
      <c r="AO5" s="29"/>
      <c r="AP5" s="30"/>
    </row>
    <row r="6" spans="1:42" ht="26.1" hidden="1" customHeight="1" x14ac:dyDescent="0.25">
      <c r="B6" s="9">
        <v>2011</v>
      </c>
      <c r="C6" s="10">
        <v>11</v>
      </c>
      <c r="D6" s="10">
        <v>3</v>
      </c>
      <c r="E6" s="11" t="s">
        <v>63</v>
      </c>
      <c r="F6" s="16">
        <v>4</v>
      </c>
      <c r="G6" s="11">
        <v>41374</v>
      </c>
      <c r="H6" s="11"/>
      <c r="I6" s="13" t="s">
        <v>64</v>
      </c>
      <c r="J6" s="14"/>
      <c r="K6" s="13" t="s">
        <v>35</v>
      </c>
      <c r="L6" s="13" t="s">
        <v>45</v>
      </c>
      <c r="M6" s="13"/>
      <c r="N6" s="15" t="s">
        <v>65</v>
      </c>
      <c r="O6" s="15" t="s">
        <v>66</v>
      </c>
      <c r="P6" s="188" t="s">
        <v>61</v>
      </c>
      <c r="Q6" s="23" t="s">
        <v>67</v>
      </c>
      <c r="R6" s="24"/>
      <c r="S6" s="24"/>
      <c r="T6" s="24"/>
      <c r="U6" s="24"/>
      <c r="V6" s="36"/>
      <c r="W6" s="15"/>
      <c r="X6" s="2"/>
      <c r="Y6" s="2"/>
      <c r="Z6" s="2"/>
      <c r="AA6" s="2"/>
      <c r="AB6" s="15"/>
      <c r="AC6" s="15"/>
      <c r="AD6" s="15"/>
      <c r="AE6" s="2"/>
      <c r="AF6" s="15"/>
      <c r="AG6" s="2"/>
      <c r="AH6" s="2"/>
      <c r="AI6" s="15"/>
      <c r="AJ6" s="15" t="s">
        <v>41</v>
      </c>
      <c r="AK6" s="2"/>
      <c r="AL6" s="27"/>
      <c r="AM6" s="27"/>
      <c r="AN6" s="29"/>
      <c r="AO6" s="29"/>
      <c r="AP6" s="30"/>
    </row>
    <row r="7" spans="1:42" ht="26.1" hidden="1" customHeight="1" x14ac:dyDescent="0.25">
      <c r="B7" s="9">
        <v>2011</v>
      </c>
      <c r="C7" s="10">
        <v>11</v>
      </c>
      <c r="D7" s="10">
        <v>3</v>
      </c>
      <c r="E7" s="11" t="s">
        <v>58</v>
      </c>
      <c r="F7" s="33"/>
      <c r="G7" s="33"/>
      <c r="H7" s="33"/>
      <c r="I7" s="13" t="s">
        <v>64</v>
      </c>
      <c r="J7" s="14"/>
      <c r="K7" s="13" t="s">
        <v>47</v>
      </c>
      <c r="L7" s="13" t="s">
        <v>48</v>
      </c>
      <c r="M7" s="13"/>
      <c r="N7" s="15" t="s">
        <v>49</v>
      </c>
      <c r="O7" s="15" t="s">
        <v>80</v>
      </c>
      <c r="P7" s="188" t="s">
        <v>81</v>
      </c>
      <c r="Q7" s="23" t="s">
        <v>82</v>
      </c>
      <c r="R7" s="24"/>
      <c r="S7" s="24"/>
      <c r="T7" s="24"/>
      <c r="U7" s="24"/>
      <c r="V7" s="1"/>
      <c r="W7" s="15" t="s">
        <v>51</v>
      </c>
      <c r="X7" s="2"/>
      <c r="Y7" s="2"/>
      <c r="Z7" s="2"/>
      <c r="AA7" s="2"/>
      <c r="AB7" s="15">
        <v>1</v>
      </c>
      <c r="AC7" s="15">
        <v>1</v>
      </c>
      <c r="AD7" s="15">
        <v>2</v>
      </c>
      <c r="AE7" s="2" t="s">
        <v>83</v>
      </c>
      <c r="AF7" s="15"/>
      <c r="AG7" s="2"/>
      <c r="AH7" s="2"/>
      <c r="AI7" s="15" t="s">
        <v>41</v>
      </c>
      <c r="AJ7" s="15">
        <v>0</v>
      </c>
      <c r="AK7" s="2"/>
      <c r="AL7" s="27"/>
      <c r="AM7" s="27"/>
      <c r="AN7" s="29"/>
      <c r="AO7" s="29"/>
      <c r="AP7" s="30"/>
    </row>
    <row r="8" spans="1:42" ht="26.1" customHeight="1" x14ac:dyDescent="0.25">
      <c r="B8" s="9">
        <v>2011</v>
      </c>
      <c r="C8" s="10">
        <v>11</v>
      </c>
      <c r="D8" s="10">
        <v>4</v>
      </c>
      <c r="E8" s="11" t="s">
        <v>68</v>
      </c>
      <c r="F8" s="12">
        <v>4</v>
      </c>
      <c r="G8" s="13" t="s">
        <v>87</v>
      </c>
      <c r="H8" s="13"/>
      <c r="I8" s="13" t="s">
        <v>44</v>
      </c>
      <c r="J8" s="14"/>
      <c r="K8" s="13" t="s">
        <v>47</v>
      </c>
      <c r="L8" s="13"/>
      <c r="M8" s="13"/>
      <c r="N8" s="15" t="s">
        <v>49</v>
      </c>
      <c r="O8" s="15" t="s">
        <v>69</v>
      </c>
      <c r="P8" s="188" t="s">
        <v>70</v>
      </c>
      <c r="Q8" s="23" t="s">
        <v>71</v>
      </c>
      <c r="R8" s="24"/>
      <c r="S8" s="24"/>
      <c r="T8" s="24"/>
      <c r="U8" s="24"/>
      <c r="V8" s="1"/>
      <c r="W8" s="15"/>
      <c r="X8" s="2"/>
      <c r="Y8" s="2"/>
      <c r="Z8" s="2"/>
      <c r="AA8" s="2"/>
      <c r="AB8" s="15"/>
      <c r="AC8" s="15"/>
      <c r="AD8" s="15"/>
      <c r="AE8" s="2"/>
      <c r="AF8" s="15"/>
      <c r="AG8" s="2"/>
      <c r="AH8" s="2"/>
      <c r="AI8" s="15"/>
      <c r="AJ8" s="15">
        <v>0</v>
      </c>
      <c r="AK8" s="2"/>
      <c r="AL8" s="27"/>
      <c r="AM8" s="27"/>
      <c r="AN8" s="29"/>
      <c r="AO8" s="29"/>
      <c r="AP8" s="30"/>
    </row>
    <row r="9" spans="1:42" ht="26.1" customHeight="1" x14ac:dyDescent="0.25">
      <c r="B9" s="9">
        <v>2011</v>
      </c>
      <c r="C9" s="10">
        <v>11</v>
      </c>
      <c r="D9" s="10">
        <v>4</v>
      </c>
      <c r="E9" s="10" t="s">
        <v>72</v>
      </c>
      <c r="F9" s="10">
        <v>7</v>
      </c>
      <c r="G9" s="17" t="s">
        <v>88</v>
      </c>
      <c r="H9" s="17"/>
      <c r="I9" s="10" t="s">
        <v>64</v>
      </c>
      <c r="J9" s="14"/>
      <c r="K9" s="10" t="s">
        <v>47</v>
      </c>
      <c r="L9" s="10" t="s">
        <v>54</v>
      </c>
      <c r="M9" s="10"/>
      <c r="N9" s="10" t="s">
        <v>49</v>
      </c>
      <c r="O9" s="10" t="s">
        <v>55</v>
      </c>
      <c r="P9" s="188" t="s">
        <v>73</v>
      </c>
      <c r="Q9" s="3" t="s">
        <v>74</v>
      </c>
      <c r="R9" s="3"/>
      <c r="S9" s="3"/>
      <c r="T9" s="3"/>
      <c r="U9" s="3"/>
      <c r="V9" s="37"/>
      <c r="W9" s="15"/>
      <c r="X9" s="2"/>
      <c r="Y9" s="2"/>
      <c r="Z9" s="2"/>
      <c r="AA9" s="2"/>
      <c r="AB9" s="15"/>
      <c r="AC9" s="15"/>
      <c r="AD9" s="15"/>
      <c r="AE9" s="2"/>
      <c r="AF9" s="15"/>
      <c r="AG9" s="2"/>
      <c r="AH9" s="2"/>
      <c r="AI9" s="15"/>
      <c r="AJ9" s="15" t="s">
        <v>41</v>
      </c>
      <c r="AK9" s="2"/>
      <c r="AL9" s="27"/>
      <c r="AM9" s="27"/>
      <c r="AN9" s="29"/>
      <c r="AO9" s="29"/>
      <c r="AP9" s="30"/>
    </row>
    <row r="10" spans="1:42" ht="26.1" customHeight="1" x14ac:dyDescent="0.25">
      <c r="B10" s="9">
        <v>2011</v>
      </c>
      <c r="C10" s="10">
        <v>11</v>
      </c>
      <c r="D10" s="10">
        <v>4</v>
      </c>
      <c r="E10" s="11" t="s">
        <v>68</v>
      </c>
      <c r="F10" s="12">
        <v>4</v>
      </c>
      <c r="G10" s="13" t="s">
        <v>89</v>
      </c>
      <c r="H10" s="13"/>
      <c r="I10" s="13" t="s">
        <v>44</v>
      </c>
      <c r="J10" s="14"/>
      <c r="K10" s="13" t="s">
        <v>47</v>
      </c>
      <c r="L10" s="13"/>
      <c r="M10" s="13"/>
      <c r="N10" s="15" t="s">
        <v>49</v>
      </c>
      <c r="O10" s="15" t="s">
        <v>69</v>
      </c>
      <c r="P10" s="188" t="s">
        <v>75</v>
      </c>
      <c r="Q10" s="23" t="s">
        <v>39</v>
      </c>
      <c r="R10" s="24"/>
      <c r="S10" s="24"/>
      <c r="T10" s="24"/>
      <c r="U10" s="24"/>
      <c r="V10" s="1"/>
      <c r="W10" s="15"/>
      <c r="X10" s="2"/>
      <c r="Y10" s="2"/>
      <c r="Z10" s="2"/>
      <c r="AA10" s="2"/>
      <c r="AB10" s="15"/>
      <c r="AC10" s="15"/>
      <c r="AD10" s="15"/>
      <c r="AE10" s="2"/>
      <c r="AF10" s="15"/>
      <c r="AG10" s="2"/>
      <c r="AH10" s="2"/>
      <c r="AI10" s="15"/>
      <c r="AJ10" s="15">
        <v>0</v>
      </c>
      <c r="AK10" s="2"/>
      <c r="AL10" s="27"/>
      <c r="AM10" s="27"/>
      <c r="AN10" s="29"/>
      <c r="AO10" s="29"/>
      <c r="AP10" s="30"/>
    </row>
    <row r="11" spans="1:42" ht="26.1" customHeight="1" x14ac:dyDescent="0.25">
      <c r="B11" s="9">
        <v>2011</v>
      </c>
      <c r="C11" s="10">
        <v>11</v>
      </c>
      <c r="D11" s="10">
        <v>4</v>
      </c>
      <c r="E11" s="11" t="s">
        <v>76</v>
      </c>
      <c r="F11" s="12">
        <v>4</v>
      </c>
      <c r="G11" s="13" t="s">
        <v>90</v>
      </c>
      <c r="H11" s="13"/>
      <c r="I11" s="13" t="s">
        <v>44</v>
      </c>
      <c r="J11" s="14"/>
      <c r="K11" s="13" t="s">
        <v>47</v>
      </c>
      <c r="L11" s="13" t="s">
        <v>77</v>
      </c>
      <c r="M11" s="13"/>
      <c r="N11" s="15" t="s">
        <v>49</v>
      </c>
      <c r="O11" s="15" t="s">
        <v>69</v>
      </c>
      <c r="P11" s="188" t="s">
        <v>61</v>
      </c>
      <c r="Q11" s="23" t="s">
        <v>78</v>
      </c>
      <c r="R11" s="24"/>
      <c r="S11" s="24"/>
      <c r="T11" s="24"/>
      <c r="U11" s="24"/>
      <c r="V11" s="1"/>
      <c r="W11" s="15"/>
      <c r="X11" s="2"/>
      <c r="Y11" s="2"/>
      <c r="Z11" s="2"/>
      <c r="AA11" s="2"/>
      <c r="AB11" s="15"/>
      <c r="AC11" s="15"/>
      <c r="AD11" s="15"/>
      <c r="AE11" s="2" t="s">
        <v>79</v>
      </c>
      <c r="AF11" s="15"/>
      <c r="AG11" s="2"/>
      <c r="AH11" s="2"/>
      <c r="AI11" s="15"/>
      <c r="AJ11" s="15">
        <v>8000</v>
      </c>
      <c r="AK11" s="2"/>
      <c r="AL11" s="27"/>
      <c r="AM11" s="27"/>
      <c r="AN11" s="29"/>
      <c r="AO11" s="29"/>
      <c r="AP11" s="30"/>
    </row>
    <row r="12" spans="1:42" ht="26.1" hidden="1" customHeight="1" thickBot="1" x14ac:dyDescent="0.3">
      <c r="B12" s="18">
        <v>2010</v>
      </c>
      <c r="C12" s="19">
        <v>11</v>
      </c>
      <c r="D12" s="19"/>
      <c r="E12" s="225"/>
      <c r="F12" s="35"/>
      <c r="G12" s="35"/>
      <c r="H12" s="35"/>
      <c r="I12" s="20" t="s">
        <v>44</v>
      </c>
      <c r="J12" s="21"/>
      <c r="K12" s="20" t="s">
        <v>47</v>
      </c>
      <c r="L12" s="20" t="s">
        <v>48</v>
      </c>
      <c r="M12" s="20"/>
      <c r="N12" s="22" t="s">
        <v>49</v>
      </c>
      <c r="O12" s="226"/>
      <c r="P12" s="189" t="s">
        <v>50</v>
      </c>
      <c r="Q12" s="227"/>
      <c r="R12" s="25"/>
      <c r="S12" s="25"/>
      <c r="T12" s="25"/>
      <c r="U12" s="25"/>
      <c r="V12" s="5"/>
      <c r="W12" s="22" t="s">
        <v>51</v>
      </c>
      <c r="X12" s="26"/>
      <c r="Y12" s="26"/>
      <c r="Z12" s="26"/>
      <c r="AA12" s="26"/>
      <c r="AB12" s="22"/>
      <c r="AC12" s="22"/>
      <c r="AD12" s="22"/>
      <c r="AE12" s="26"/>
      <c r="AF12" s="22"/>
      <c r="AG12" s="26"/>
      <c r="AH12" s="26"/>
      <c r="AI12" s="22"/>
      <c r="AJ12" s="22"/>
      <c r="AK12" s="26"/>
      <c r="AL12" s="28"/>
      <c r="AM12" s="28"/>
      <c r="AN12" s="31"/>
      <c r="AO12" s="31"/>
      <c r="AP12" s="32"/>
    </row>
    <row r="13" spans="1:42" x14ac:dyDescent="0.25">
      <c r="A13" s="77"/>
      <c r="B13" s="77"/>
      <c r="C13" s="77"/>
      <c r="D13" s="77"/>
      <c r="E13" s="77"/>
      <c r="F13" s="77"/>
      <c r="G13" s="77"/>
      <c r="H13" s="77"/>
      <c r="I13" s="77"/>
      <c r="J13" s="77"/>
      <c r="K13" s="77"/>
      <c r="L13" s="77"/>
      <c r="M13" s="77"/>
      <c r="N13" s="77"/>
      <c r="O13" s="77"/>
      <c r="P13" s="77"/>
      <c r="Q13" s="77"/>
      <c r="R13" s="77"/>
      <c r="S13" s="77"/>
      <c r="T13" s="77"/>
      <c r="U13" s="77"/>
      <c r="V13" s="77"/>
      <c r="W13" s="77"/>
      <c r="X13" s="77"/>
      <c r="Y13" s="78"/>
      <c r="Z13" s="77"/>
      <c r="AA13" s="77"/>
      <c r="AB13" s="77"/>
      <c r="AC13" s="77"/>
      <c r="AD13" s="78"/>
      <c r="AE13" s="77"/>
      <c r="AF13" s="77"/>
      <c r="AG13" s="77"/>
      <c r="AH13" s="77"/>
      <c r="AI13" s="77"/>
      <c r="AJ13" s="77"/>
      <c r="AK13" s="77"/>
      <c r="AL13" s="77"/>
      <c r="AM13" s="77"/>
      <c r="AN13" s="77"/>
      <c r="AO13" s="77"/>
      <c r="AP13" s="77"/>
    </row>
    <row r="14" spans="1:42" x14ac:dyDescent="0.25">
      <c r="A14" s="77"/>
      <c r="B14" s="77"/>
      <c r="C14" s="77"/>
      <c r="D14" s="77"/>
      <c r="E14" s="77"/>
      <c r="F14" s="77"/>
      <c r="G14" s="77"/>
      <c r="H14" s="77"/>
      <c r="I14" s="77"/>
      <c r="J14" s="77"/>
      <c r="K14" s="77"/>
      <c r="L14" s="77"/>
      <c r="M14" s="77"/>
      <c r="N14" s="77"/>
      <c r="O14" s="77"/>
      <c r="P14" s="77"/>
      <c r="Q14" s="77"/>
      <c r="R14" s="77"/>
      <c r="S14" s="77"/>
      <c r="T14" s="77"/>
      <c r="U14" s="77"/>
      <c r="V14" s="77"/>
      <c r="W14" s="77"/>
      <c r="X14" s="77"/>
      <c r="Y14" s="78"/>
      <c r="Z14" s="77"/>
      <c r="AA14" s="77"/>
      <c r="AB14" s="77"/>
      <c r="AC14" s="77"/>
      <c r="AD14" s="77"/>
      <c r="AE14" s="77"/>
      <c r="AF14" s="77"/>
      <c r="AG14" s="77"/>
      <c r="AH14" s="77"/>
      <c r="AI14" s="77"/>
      <c r="AJ14" s="77"/>
      <c r="AK14" s="77"/>
      <c r="AL14" s="77"/>
      <c r="AM14" s="77"/>
      <c r="AN14" s="77"/>
      <c r="AO14" s="77"/>
      <c r="AP14" s="77"/>
    </row>
    <row r="15" spans="1:42" x14ac:dyDescent="0.2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row>
    <row r="16" spans="1:42" x14ac:dyDescent="0.25">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row>
    <row r="17" spans="1:42" x14ac:dyDescent="0.25">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row>
    <row r="18" spans="1:42" x14ac:dyDescent="0.25">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row>
    <row r="19" spans="1:42" x14ac:dyDescent="0.25">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row>
    <row r="20" spans="1:42" x14ac:dyDescent="0.25">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row>
    <row r="21" spans="1:42" x14ac:dyDescent="0.25">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row>
    <row r="22" spans="1:42" x14ac:dyDescent="0.25">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row>
  </sheetData>
  <autoFilter ref="B1:AP12">
    <filterColumn colId="2">
      <filters>
        <filter val="4"/>
      </filters>
    </filterColumn>
  </autoFilter>
  <sortState ref="B3:AP13">
    <sortCondition ref="D3:D13"/>
  </sortState>
  <pageMargins left="0.7" right="0.7" top="0.75" bottom="0.75" header="0.3" footer="0.3"/>
  <pageSetup orientation="portrait" r:id="rId1"/>
  <ignoredErrors>
    <ignoredError sqref="G8:G11"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M55"/>
  <sheetViews>
    <sheetView zoomScale="80" zoomScaleNormal="80" workbookViewId="0">
      <pane ySplit="1" topLeftCell="A2" activePane="bottomLeft" state="frozen"/>
      <selection pane="bottomLeft" activeCell="E47" sqref="E41:E47"/>
    </sheetView>
  </sheetViews>
  <sheetFormatPr defaultRowHeight="15" x14ac:dyDescent="0.25"/>
  <cols>
    <col min="1" max="2" width="3.7109375" customWidth="1"/>
    <col min="3" max="3" width="8.140625" customWidth="1"/>
    <col min="4" max="5" width="4.85546875" customWidth="1"/>
    <col min="6" max="6" width="8.28515625" bestFit="1" customWidth="1"/>
    <col min="7" max="7" width="9.5703125" customWidth="1"/>
    <col min="8" max="8" width="11.5703125" bestFit="1" customWidth="1"/>
    <col min="9" max="9" width="11" bestFit="1" customWidth="1"/>
    <col min="10" max="11" width="10.28515625" bestFit="1" customWidth="1"/>
    <col min="12" max="12" width="12.140625" bestFit="1" customWidth="1"/>
    <col min="13" max="15" width="10.28515625" bestFit="1" customWidth="1"/>
    <col min="16" max="16" width="24.85546875" bestFit="1" customWidth="1"/>
    <col min="17" max="17" width="51.28515625" bestFit="1" customWidth="1"/>
    <col min="18" max="18" width="35.85546875" customWidth="1"/>
    <col min="19" max="19" width="29.42578125" customWidth="1"/>
    <col min="20" max="20" width="12.42578125" bestFit="1" customWidth="1"/>
    <col min="21" max="21" width="10.140625" bestFit="1" customWidth="1"/>
    <col min="22" max="22" width="11.28515625" bestFit="1" customWidth="1"/>
    <col min="23" max="23" width="10.7109375" bestFit="1" customWidth="1"/>
    <col min="24" max="24" width="9.42578125" bestFit="1" customWidth="1"/>
    <col min="25" max="25" width="10.28515625" bestFit="1" customWidth="1"/>
    <col min="26" max="28" width="6.7109375" customWidth="1"/>
    <col min="29" max="29" width="10.28515625" bestFit="1" customWidth="1"/>
    <col min="30" max="30" width="3.85546875" customWidth="1"/>
    <col min="31" max="31" width="6.5703125" bestFit="1" customWidth="1"/>
    <col min="32" max="32" width="3.85546875" bestFit="1" customWidth="1"/>
    <col min="33" max="33" width="65.140625" customWidth="1"/>
    <col min="34" max="34" width="10.28515625" bestFit="1" customWidth="1"/>
    <col min="37" max="37" width="8.42578125" customWidth="1"/>
    <col min="38" max="38" width="9.28515625" bestFit="1" customWidth="1"/>
    <col min="39" max="39" width="26.42578125" bestFit="1" customWidth="1"/>
    <col min="40" max="40" width="11.42578125" bestFit="1" customWidth="1"/>
    <col min="44" max="44" width="73.7109375" customWidth="1"/>
  </cols>
  <sheetData>
    <row r="1" spans="2:44" ht="84.75" thickBot="1" x14ac:dyDescent="0.3">
      <c r="B1" s="228" t="s">
        <v>321</v>
      </c>
      <c r="C1" s="233" t="s">
        <v>0</v>
      </c>
      <c r="D1" s="229" t="s">
        <v>1</v>
      </c>
      <c r="E1" s="229" t="s">
        <v>2</v>
      </c>
      <c r="F1" s="229" t="s">
        <v>3</v>
      </c>
      <c r="G1" s="230" t="s">
        <v>95</v>
      </c>
      <c r="H1" s="229" t="s">
        <v>4</v>
      </c>
      <c r="I1" s="229" t="s">
        <v>5</v>
      </c>
      <c r="J1" s="229" t="s">
        <v>6</v>
      </c>
      <c r="K1" s="229" t="s">
        <v>7</v>
      </c>
      <c r="L1" s="229" t="s">
        <v>8</v>
      </c>
      <c r="M1" s="229" t="s">
        <v>9</v>
      </c>
      <c r="N1" s="229" t="s">
        <v>10</v>
      </c>
      <c r="O1" s="229" t="s">
        <v>11</v>
      </c>
      <c r="P1" s="6" t="s">
        <v>12</v>
      </c>
      <c r="Q1" s="6" t="s">
        <v>13</v>
      </c>
      <c r="R1" s="468" t="s">
        <v>14</v>
      </c>
      <c r="S1" s="469"/>
      <c r="T1" s="230" t="s">
        <v>94</v>
      </c>
      <c r="U1" s="231" t="s">
        <v>92</v>
      </c>
      <c r="V1" s="231" t="s">
        <v>93</v>
      </c>
      <c r="W1" s="232" t="s">
        <v>15</v>
      </c>
      <c r="X1" s="232" t="s">
        <v>16</v>
      </c>
      <c r="Y1" s="229" t="s">
        <v>17</v>
      </c>
      <c r="Z1" s="230" t="s">
        <v>18</v>
      </c>
      <c r="AA1" s="230" t="s">
        <v>19</v>
      </c>
      <c r="AB1" s="230" t="s">
        <v>20</v>
      </c>
      <c r="AC1" s="229" t="s">
        <v>21</v>
      </c>
      <c r="AD1" s="229" t="s">
        <v>22</v>
      </c>
      <c r="AE1" s="230" t="s">
        <v>84</v>
      </c>
      <c r="AF1" s="229" t="s">
        <v>23</v>
      </c>
      <c r="AG1" s="6" t="s">
        <v>91</v>
      </c>
      <c r="AH1" s="229" t="s">
        <v>24</v>
      </c>
      <c r="AI1" s="230" t="s">
        <v>85</v>
      </c>
      <c r="AJ1" s="229" t="s">
        <v>25</v>
      </c>
      <c r="AK1" s="229" t="s">
        <v>26</v>
      </c>
      <c r="AL1" s="229" t="s">
        <v>27</v>
      </c>
      <c r="AM1" s="229" t="s">
        <v>28</v>
      </c>
      <c r="AN1" s="229" t="s">
        <v>29</v>
      </c>
      <c r="AO1" s="229" t="s">
        <v>30</v>
      </c>
      <c r="AP1" s="229" t="s">
        <v>31</v>
      </c>
      <c r="AQ1" s="229" t="s">
        <v>32</v>
      </c>
      <c r="AR1" s="7" t="s">
        <v>33</v>
      </c>
    </row>
    <row r="2" spans="2:44" ht="26.1" customHeight="1" x14ac:dyDescent="0.25">
      <c r="B2" s="95"/>
      <c r="C2" s="96">
        <v>2011</v>
      </c>
      <c r="D2" s="96">
        <v>12</v>
      </c>
      <c r="E2" s="96">
        <v>1</v>
      </c>
      <c r="F2" s="97" t="s">
        <v>34</v>
      </c>
      <c r="G2" s="98">
        <v>3</v>
      </c>
      <c r="H2" s="99" t="s">
        <v>96</v>
      </c>
      <c r="I2" s="99" t="s">
        <v>97</v>
      </c>
      <c r="J2" s="99" t="s">
        <v>44</v>
      </c>
      <c r="K2" s="98">
        <v>334754</v>
      </c>
      <c r="L2" s="99" t="s">
        <v>35</v>
      </c>
      <c r="M2" s="99" t="s">
        <v>45</v>
      </c>
      <c r="N2" s="99"/>
      <c r="O2" s="100" t="s">
        <v>36</v>
      </c>
      <c r="P2" s="100" t="s">
        <v>37</v>
      </c>
      <c r="Q2" s="142" t="s">
        <v>38</v>
      </c>
      <c r="R2" s="101" t="s">
        <v>98</v>
      </c>
      <c r="S2" s="101"/>
      <c r="T2" s="100"/>
      <c r="U2" s="100"/>
      <c r="V2" s="100"/>
      <c r="W2" s="100"/>
      <c r="X2" s="100"/>
      <c r="Y2" s="100" t="s">
        <v>40</v>
      </c>
      <c r="Z2" s="100">
        <v>1000</v>
      </c>
      <c r="AA2" s="100"/>
      <c r="AB2" s="100"/>
      <c r="AC2" s="100"/>
      <c r="AD2" s="100">
        <v>2</v>
      </c>
      <c r="AE2" s="100" t="s">
        <v>64</v>
      </c>
      <c r="AF2" s="100">
        <v>3</v>
      </c>
      <c r="AG2" s="100" t="s">
        <v>99</v>
      </c>
      <c r="AH2" s="100"/>
      <c r="AI2" s="100"/>
      <c r="AJ2" s="100"/>
      <c r="AK2" s="100"/>
      <c r="AL2" s="102">
        <v>1000</v>
      </c>
      <c r="AM2" s="100"/>
      <c r="AN2" s="103"/>
      <c r="AO2" s="103"/>
      <c r="AP2" s="104"/>
      <c r="AQ2" s="104"/>
      <c r="AR2" s="151" t="s">
        <v>100</v>
      </c>
    </row>
    <row r="3" spans="2:44" ht="26.1" customHeight="1" x14ac:dyDescent="0.25">
      <c r="B3" s="105"/>
      <c r="C3" s="51">
        <v>2011</v>
      </c>
      <c r="D3" s="51">
        <v>12</v>
      </c>
      <c r="E3" s="51">
        <v>1</v>
      </c>
      <c r="F3" s="52" t="s">
        <v>101</v>
      </c>
      <c r="G3" s="53">
        <v>1</v>
      </c>
      <c r="H3" s="54" t="s">
        <v>102</v>
      </c>
      <c r="I3" s="54" t="s">
        <v>103</v>
      </c>
      <c r="J3" s="54" t="s">
        <v>64</v>
      </c>
      <c r="K3" s="53">
        <v>326640</v>
      </c>
      <c r="L3" s="54" t="s">
        <v>47</v>
      </c>
      <c r="M3" s="54" t="s">
        <v>48</v>
      </c>
      <c r="N3" s="54"/>
      <c r="O3" s="55" t="s">
        <v>104</v>
      </c>
      <c r="P3" s="55" t="s">
        <v>105</v>
      </c>
      <c r="Q3" s="143" t="s">
        <v>106</v>
      </c>
      <c r="R3" s="56" t="s">
        <v>107</v>
      </c>
      <c r="S3" s="56"/>
      <c r="T3" s="55"/>
      <c r="U3" s="55"/>
      <c r="V3" s="55"/>
      <c r="W3" s="55"/>
      <c r="X3" s="55"/>
      <c r="Y3" s="55" t="s">
        <v>51</v>
      </c>
      <c r="Z3" s="55">
        <v>200</v>
      </c>
      <c r="AA3" s="55"/>
      <c r="AB3" s="55"/>
      <c r="AC3" s="55"/>
      <c r="AD3" s="55">
        <v>1</v>
      </c>
      <c r="AE3" s="55"/>
      <c r="AF3" s="55">
        <v>1</v>
      </c>
      <c r="AG3" s="56" t="s">
        <v>108</v>
      </c>
      <c r="AH3" s="55"/>
      <c r="AI3" s="55"/>
      <c r="AJ3" s="55"/>
      <c r="AK3" s="55"/>
      <c r="AL3" s="57">
        <v>0</v>
      </c>
      <c r="AM3" s="55"/>
      <c r="AN3" s="58"/>
      <c r="AO3" s="58"/>
      <c r="AP3" s="59"/>
      <c r="AQ3" s="59"/>
      <c r="AR3" s="152" t="s">
        <v>109</v>
      </c>
    </row>
    <row r="4" spans="2:44" ht="26.1" customHeight="1" x14ac:dyDescent="0.25">
      <c r="B4" s="111">
        <v>3</v>
      </c>
      <c r="C4" s="112">
        <v>2011</v>
      </c>
      <c r="D4" s="112">
        <v>12</v>
      </c>
      <c r="E4" s="112">
        <v>1</v>
      </c>
      <c r="F4" s="113" t="s">
        <v>110</v>
      </c>
      <c r="G4" s="114">
        <v>1</v>
      </c>
      <c r="H4" s="115" t="s">
        <v>111</v>
      </c>
      <c r="I4" s="115" t="s">
        <v>103</v>
      </c>
      <c r="J4" s="115" t="s">
        <v>64</v>
      </c>
      <c r="K4" s="114">
        <v>325678</v>
      </c>
      <c r="L4" s="115" t="s">
        <v>47</v>
      </c>
      <c r="M4" s="115" t="s">
        <v>48</v>
      </c>
      <c r="N4" s="115"/>
      <c r="O4" s="4" t="s">
        <v>49</v>
      </c>
      <c r="P4" s="4" t="s">
        <v>112</v>
      </c>
      <c r="Q4" s="144" t="s">
        <v>113</v>
      </c>
      <c r="R4" s="116" t="s">
        <v>114</v>
      </c>
      <c r="S4" s="116"/>
      <c r="T4" s="4"/>
      <c r="U4" s="4"/>
      <c r="V4" s="4"/>
      <c r="W4" s="4"/>
      <c r="X4" s="4"/>
      <c r="Y4" s="4" t="s">
        <v>51</v>
      </c>
      <c r="Z4" s="4">
        <v>100</v>
      </c>
      <c r="AA4" s="4"/>
      <c r="AB4" s="4"/>
      <c r="AC4" s="4"/>
      <c r="AD4" s="4">
        <v>1</v>
      </c>
      <c r="AE4" s="4"/>
      <c r="AF4" s="4">
        <v>1</v>
      </c>
      <c r="AG4" s="4" t="s">
        <v>114</v>
      </c>
      <c r="AH4" s="4" t="s">
        <v>115</v>
      </c>
      <c r="AI4" s="4"/>
      <c r="AJ4" s="4"/>
      <c r="AK4" s="4"/>
      <c r="AL4" s="117">
        <v>0</v>
      </c>
      <c r="AM4" s="4"/>
      <c r="AN4" s="118"/>
      <c r="AO4" s="118"/>
      <c r="AP4" s="119"/>
      <c r="AQ4" s="119"/>
      <c r="AR4" s="153"/>
    </row>
    <row r="5" spans="2:44" ht="26.1" customHeight="1" x14ac:dyDescent="0.25">
      <c r="B5" s="106"/>
      <c r="C5" s="43">
        <v>2011</v>
      </c>
      <c r="D5" s="43">
        <v>12</v>
      </c>
      <c r="E5" s="43">
        <v>1</v>
      </c>
      <c r="F5" s="44" t="s">
        <v>110</v>
      </c>
      <c r="G5" s="45">
        <v>1</v>
      </c>
      <c r="H5" s="46" t="s">
        <v>116</v>
      </c>
      <c r="I5" s="46" t="s">
        <v>97</v>
      </c>
      <c r="J5" s="46" t="s">
        <v>44</v>
      </c>
      <c r="K5" s="45">
        <v>335356</v>
      </c>
      <c r="L5" s="46" t="s">
        <v>35</v>
      </c>
      <c r="M5" s="46" t="s">
        <v>45</v>
      </c>
      <c r="N5" s="46"/>
      <c r="O5" s="47" t="s">
        <v>36</v>
      </c>
      <c r="P5" s="47" t="s">
        <v>37</v>
      </c>
      <c r="Q5" s="145" t="s">
        <v>46</v>
      </c>
      <c r="R5" s="48" t="s">
        <v>117</v>
      </c>
      <c r="S5" s="48"/>
      <c r="T5" s="47"/>
      <c r="U5" s="47"/>
      <c r="V5" s="47"/>
      <c r="W5" s="47"/>
      <c r="X5" s="47"/>
      <c r="Y5" s="47" t="s">
        <v>40</v>
      </c>
      <c r="Z5" s="47">
        <v>1000</v>
      </c>
      <c r="AA5" s="47"/>
      <c r="AB5" s="47"/>
      <c r="AC5" s="47"/>
      <c r="AD5" s="47">
        <v>1</v>
      </c>
      <c r="AE5" s="47"/>
      <c r="AF5" s="47">
        <v>1</v>
      </c>
      <c r="AG5" s="47" t="s">
        <v>114</v>
      </c>
      <c r="AH5" s="47"/>
      <c r="AI5" s="47"/>
      <c r="AJ5" s="47"/>
      <c r="AK5" s="47"/>
      <c r="AL5" s="47">
        <v>0</v>
      </c>
      <c r="AM5" s="47"/>
      <c r="AN5" s="49"/>
      <c r="AO5" s="49"/>
      <c r="AP5" s="50"/>
      <c r="AQ5" s="50"/>
      <c r="AR5" s="154"/>
    </row>
    <row r="6" spans="2:44" ht="26.1" customHeight="1" x14ac:dyDescent="0.25">
      <c r="B6" s="120">
        <v>2</v>
      </c>
      <c r="C6" s="121">
        <v>2011</v>
      </c>
      <c r="D6" s="121">
        <v>12</v>
      </c>
      <c r="E6" s="121">
        <v>1</v>
      </c>
      <c r="F6" s="122" t="s">
        <v>34</v>
      </c>
      <c r="G6" s="123">
        <v>3</v>
      </c>
      <c r="H6" s="124" t="s">
        <v>118</v>
      </c>
      <c r="I6" s="124" t="s">
        <v>97</v>
      </c>
      <c r="J6" s="124" t="s">
        <v>44</v>
      </c>
      <c r="K6" s="123">
        <v>333086</v>
      </c>
      <c r="L6" s="124" t="s">
        <v>47</v>
      </c>
      <c r="M6" s="124" t="s">
        <v>48</v>
      </c>
      <c r="N6" s="124"/>
      <c r="O6" s="125" t="s">
        <v>49</v>
      </c>
      <c r="P6" s="125" t="s">
        <v>69</v>
      </c>
      <c r="Q6" s="146" t="s">
        <v>50</v>
      </c>
      <c r="R6" s="126" t="s">
        <v>119</v>
      </c>
      <c r="S6" s="126"/>
      <c r="T6" s="125"/>
      <c r="U6" s="125"/>
      <c r="V6" s="125"/>
      <c r="W6" s="125"/>
      <c r="X6" s="125"/>
      <c r="Y6" s="125" t="s">
        <v>51</v>
      </c>
      <c r="Z6" s="125">
        <v>200</v>
      </c>
      <c r="AA6" s="125"/>
      <c r="AB6" s="125"/>
      <c r="AC6" s="125"/>
      <c r="AD6" s="125">
        <v>1</v>
      </c>
      <c r="AE6" s="125"/>
      <c r="AF6" s="125">
        <v>1</v>
      </c>
      <c r="AG6" s="125" t="s">
        <v>108</v>
      </c>
      <c r="AH6" s="125"/>
      <c r="AI6" s="125"/>
      <c r="AJ6" s="125"/>
      <c r="AK6" s="125"/>
      <c r="AL6" s="125">
        <v>0</v>
      </c>
      <c r="AM6" s="125"/>
      <c r="AN6" s="127"/>
      <c r="AO6" s="127"/>
      <c r="AP6" s="128"/>
      <c r="AQ6" s="128"/>
      <c r="AR6" s="155"/>
    </row>
    <row r="7" spans="2:44" ht="26.1" customHeight="1" x14ac:dyDescent="0.25">
      <c r="B7" s="111">
        <v>3</v>
      </c>
      <c r="C7" s="112">
        <v>2011</v>
      </c>
      <c r="D7" s="112">
        <v>12</v>
      </c>
      <c r="E7" s="112">
        <v>1</v>
      </c>
      <c r="F7" s="115" t="s">
        <v>101</v>
      </c>
      <c r="G7" s="114">
        <v>1</v>
      </c>
      <c r="H7" s="115" t="s">
        <v>120</v>
      </c>
      <c r="I7" s="115" t="s">
        <v>103</v>
      </c>
      <c r="J7" s="115" t="s">
        <v>64</v>
      </c>
      <c r="K7" s="114">
        <v>333095</v>
      </c>
      <c r="L7" s="115" t="s">
        <v>47</v>
      </c>
      <c r="M7" s="115" t="s">
        <v>121</v>
      </c>
      <c r="N7" s="115"/>
      <c r="O7" s="4" t="s">
        <v>49</v>
      </c>
      <c r="P7" s="4" t="s">
        <v>122</v>
      </c>
      <c r="Q7" s="144" t="s">
        <v>123</v>
      </c>
      <c r="R7" s="115" t="s">
        <v>124</v>
      </c>
      <c r="S7" s="116" t="s">
        <v>125</v>
      </c>
      <c r="T7" s="4"/>
      <c r="U7" s="4"/>
      <c r="V7" s="4"/>
      <c r="W7" s="4"/>
      <c r="X7" s="4"/>
      <c r="Y7" s="4" t="s">
        <v>51</v>
      </c>
      <c r="Z7" s="4">
        <v>50</v>
      </c>
      <c r="AA7" s="4"/>
      <c r="AB7" s="4"/>
      <c r="AC7" s="4"/>
      <c r="AD7" s="4">
        <v>1</v>
      </c>
      <c r="AE7" s="4"/>
      <c r="AF7" s="4">
        <v>1</v>
      </c>
      <c r="AG7" s="4" t="s">
        <v>126</v>
      </c>
      <c r="AH7" s="4"/>
      <c r="AI7" s="4"/>
      <c r="AJ7" s="4"/>
      <c r="AK7" s="4"/>
      <c r="AL7" s="4">
        <v>0</v>
      </c>
      <c r="AM7" s="4"/>
      <c r="AN7" s="118"/>
      <c r="AO7" s="118"/>
      <c r="AP7" s="119"/>
      <c r="AQ7" s="119"/>
      <c r="AR7" s="153"/>
    </row>
    <row r="8" spans="2:44" ht="26.1" customHeight="1" x14ac:dyDescent="0.25">
      <c r="B8" s="111">
        <v>3</v>
      </c>
      <c r="C8" s="112">
        <v>2011</v>
      </c>
      <c r="D8" s="112">
        <v>12</v>
      </c>
      <c r="E8" s="112">
        <v>1</v>
      </c>
      <c r="F8" s="115" t="s">
        <v>110</v>
      </c>
      <c r="G8" s="114">
        <v>1</v>
      </c>
      <c r="H8" s="115" t="s">
        <v>127</v>
      </c>
      <c r="I8" s="115" t="s">
        <v>103</v>
      </c>
      <c r="J8" s="115" t="s">
        <v>64</v>
      </c>
      <c r="K8" s="114">
        <v>333091</v>
      </c>
      <c r="L8" s="115" t="s">
        <v>47</v>
      </c>
      <c r="M8" s="115" t="s">
        <v>121</v>
      </c>
      <c r="N8" s="115"/>
      <c r="O8" s="4" t="s">
        <v>49</v>
      </c>
      <c r="P8" s="4" t="s">
        <v>128</v>
      </c>
      <c r="Q8" s="144" t="s">
        <v>129</v>
      </c>
      <c r="R8" s="115" t="s">
        <v>124</v>
      </c>
      <c r="S8" s="116" t="s">
        <v>125</v>
      </c>
      <c r="T8" s="115"/>
      <c r="U8" s="115"/>
      <c r="V8" s="115"/>
      <c r="W8" s="115"/>
      <c r="X8" s="4"/>
      <c r="Y8" s="4" t="s">
        <v>51</v>
      </c>
      <c r="Z8" s="4">
        <v>40</v>
      </c>
      <c r="AA8" s="4"/>
      <c r="AB8" s="4"/>
      <c r="AC8" s="4"/>
      <c r="AD8" s="4">
        <v>1</v>
      </c>
      <c r="AE8" s="4"/>
      <c r="AF8" s="4">
        <v>1</v>
      </c>
      <c r="AG8" s="4" t="s">
        <v>126</v>
      </c>
      <c r="AH8" s="4"/>
      <c r="AI8" s="4"/>
      <c r="AJ8" s="4"/>
      <c r="AK8" s="4"/>
      <c r="AL8" s="4">
        <v>0</v>
      </c>
      <c r="AM8" s="4"/>
      <c r="AN8" s="118"/>
      <c r="AO8" s="118"/>
      <c r="AP8" s="119"/>
      <c r="AQ8" s="119"/>
      <c r="AR8" s="153"/>
    </row>
    <row r="9" spans="2:44" ht="26.1" customHeight="1" x14ac:dyDescent="0.25">
      <c r="B9" s="107">
        <v>1</v>
      </c>
      <c r="C9" s="60">
        <v>2011</v>
      </c>
      <c r="D9" s="60">
        <v>12</v>
      </c>
      <c r="E9" s="60">
        <v>1</v>
      </c>
      <c r="F9" s="61" t="s">
        <v>101</v>
      </c>
      <c r="G9" s="62">
        <v>2</v>
      </c>
      <c r="H9" s="63" t="s">
        <v>130</v>
      </c>
      <c r="I9" s="63" t="s">
        <v>97</v>
      </c>
      <c r="J9" s="63" t="s">
        <v>44</v>
      </c>
      <c r="K9" s="62">
        <v>330743</v>
      </c>
      <c r="L9" s="63" t="s">
        <v>47</v>
      </c>
      <c r="M9" s="63" t="s">
        <v>54</v>
      </c>
      <c r="N9" s="63"/>
      <c r="O9" s="64" t="s">
        <v>49</v>
      </c>
      <c r="P9" s="64" t="s">
        <v>131</v>
      </c>
      <c r="Q9" s="147" t="s">
        <v>132</v>
      </c>
      <c r="R9" s="65" t="s">
        <v>133</v>
      </c>
      <c r="S9" s="65"/>
      <c r="T9" s="64"/>
      <c r="U9" s="64"/>
      <c r="V9" s="64"/>
      <c r="W9" s="64"/>
      <c r="X9" s="64"/>
      <c r="Y9" s="64" t="s">
        <v>51</v>
      </c>
      <c r="Z9" s="64">
        <v>85</v>
      </c>
      <c r="AA9" s="64"/>
      <c r="AB9" s="64"/>
      <c r="AC9" s="64"/>
      <c r="AD9" s="64">
        <v>3</v>
      </c>
      <c r="AE9" s="64"/>
      <c r="AF9" s="64">
        <v>3</v>
      </c>
      <c r="AG9" s="64" t="s">
        <v>134</v>
      </c>
      <c r="AH9" s="64"/>
      <c r="AI9" s="64"/>
      <c r="AJ9" s="64"/>
      <c r="AK9" s="64"/>
      <c r="AL9" s="64">
        <v>1500</v>
      </c>
      <c r="AM9" s="64" t="s">
        <v>135</v>
      </c>
      <c r="AN9" s="67"/>
      <c r="AO9" s="67"/>
      <c r="AP9" s="68"/>
      <c r="AQ9" s="68"/>
      <c r="AR9" s="156"/>
    </row>
    <row r="10" spans="2:44" ht="26.1" customHeight="1" x14ac:dyDescent="0.25">
      <c r="B10" s="120">
        <v>2</v>
      </c>
      <c r="C10" s="121">
        <v>2011</v>
      </c>
      <c r="D10" s="121">
        <v>12</v>
      </c>
      <c r="E10" s="121">
        <v>1</v>
      </c>
      <c r="F10" s="122" t="s">
        <v>101</v>
      </c>
      <c r="G10" s="123">
        <v>4</v>
      </c>
      <c r="H10" s="124" t="s">
        <v>165</v>
      </c>
      <c r="I10" s="124" t="s">
        <v>103</v>
      </c>
      <c r="J10" s="124" t="s">
        <v>64</v>
      </c>
      <c r="K10" s="123">
        <v>333093</v>
      </c>
      <c r="L10" s="124" t="s">
        <v>47</v>
      </c>
      <c r="M10" s="124" t="s">
        <v>45</v>
      </c>
      <c r="N10" s="124"/>
      <c r="O10" s="125" t="s">
        <v>49</v>
      </c>
      <c r="P10" s="125" t="s">
        <v>163</v>
      </c>
      <c r="Q10" s="146" t="s">
        <v>166</v>
      </c>
      <c r="R10" s="126" t="s">
        <v>167</v>
      </c>
      <c r="S10" s="126"/>
      <c r="T10" s="125"/>
      <c r="U10" s="125"/>
      <c r="V10" s="125"/>
      <c r="W10" s="125"/>
      <c r="X10" s="125"/>
      <c r="Y10" s="125" t="s">
        <v>51</v>
      </c>
      <c r="Z10" s="125">
        <v>75</v>
      </c>
      <c r="AA10" s="125"/>
      <c r="AB10" s="125"/>
      <c r="AC10" s="125"/>
      <c r="AD10" s="125">
        <v>8</v>
      </c>
      <c r="AE10" s="125"/>
      <c r="AF10" s="125">
        <v>8</v>
      </c>
      <c r="AG10" s="125" t="s">
        <v>168</v>
      </c>
      <c r="AH10" s="125"/>
      <c r="AI10" s="125"/>
      <c r="AJ10" s="125"/>
      <c r="AK10" s="125"/>
      <c r="AL10" s="125">
        <v>0</v>
      </c>
      <c r="AM10" s="125"/>
      <c r="AN10" s="127"/>
      <c r="AO10" s="127"/>
      <c r="AP10" s="128"/>
      <c r="AQ10" s="128"/>
      <c r="AR10" s="155"/>
    </row>
    <row r="11" spans="2:44" ht="26.1" customHeight="1" x14ac:dyDescent="0.25">
      <c r="B11" s="111">
        <v>3</v>
      </c>
      <c r="C11" s="112">
        <v>2011</v>
      </c>
      <c r="D11" s="112">
        <v>12</v>
      </c>
      <c r="E11" s="112">
        <v>1</v>
      </c>
      <c r="F11" s="113" t="s">
        <v>101</v>
      </c>
      <c r="G11" s="114">
        <v>1</v>
      </c>
      <c r="H11" s="115" t="s">
        <v>169</v>
      </c>
      <c r="I11" s="115" t="s">
        <v>103</v>
      </c>
      <c r="J11" s="115" t="s">
        <v>64</v>
      </c>
      <c r="K11" s="114">
        <v>333111</v>
      </c>
      <c r="L11" s="115" t="s">
        <v>47</v>
      </c>
      <c r="M11" s="115"/>
      <c r="N11" s="115"/>
      <c r="O11" s="4" t="s">
        <v>49</v>
      </c>
      <c r="P11" s="4" t="s">
        <v>170</v>
      </c>
      <c r="Q11" s="144" t="s">
        <v>171</v>
      </c>
      <c r="R11" s="116" t="s">
        <v>124</v>
      </c>
      <c r="S11" s="116" t="s">
        <v>172</v>
      </c>
      <c r="T11" s="4"/>
      <c r="U11" s="4"/>
      <c r="V11" s="4"/>
      <c r="W11" s="4"/>
      <c r="X11" s="4"/>
      <c r="Y11" s="4" t="s">
        <v>51</v>
      </c>
      <c r="Z11" s="4">
        <v>500</v>
      </c>
      <c r="AA11" s="4"/>
      <c r="AB11" s="4"/>
      <c r="AC11" s="4"/>
      <c r="AD11" s="4">
        <v>1</v>
      </c>
      <c r="AE11" s="4"/>
      <c r="AF11" s="4">
        <v>1</v>
      </c>
      <c r="AG11" s="4" t="s">
        <v>173</v>
      </c>
      <c r="AH11" s="4"/>
      <c r="AI11" s="4"/>
      <c r="AJ11" s="4"/>
      <c r="AK11" s="4"/>
      <c r="AL11" s="4">
        <v>0</v>
      </c>
      <c r="AM11" s="4"/>
      <c r="AN11" s="118"/>
      <c r="AO11" s="118"/>
      <c r="AP11" s="119"/>
      <c r="AQ11" s="119"/>
      <c r="AR11" s="153"/>
    </row>
    <row r="12" spans="2:44" ht="26.1" customHeight="1" x14ac:dyDescent="0.25">
      <c r="B12" s="111">
        <v>3</v>
      </c>
      <c r="C12" s="112">
        <v>2011</v>
      </c>
      <c r="D12" s="112">
        <v>12</v>
      </c>
      <c r="E12" s="112">
        <v>1</v>
      </c>
      <c r="F12" s="113" t="s">
        <v>101</v>
      </c>
      <c r="G12" s="114">
        <v>1</v>
      </c>
      <c r="H12" s="115" t="s">
        <v>174</v>
      </c>
      <c r="I12" s="115" t="s">
        <v>103</v>
      </c>
      <c r="J12" s="115" t="s">
        <v>64</v>
      </c>
      <c r="K12" s="114">
        <v>333087</v>
      </c>
      <c r="L12" s="115" t="s">
        <v>47</v>
      </c>
      <c r="M12" s="115"/>
      <c r="N12" s="115"/>
      <c r="O12" s="4" t="s">
        <v>49</v>
      </c>
      <c r="P12" s="4" t="s">
        <v>69</v>
      </c>
      <c r="Q12" s="144" t="s">
        <v>175</v>
      </c>
      <c r="R12" s="116" t="s">
        <v>124</v>
      </c>
      <c r="S12" s="116" t="s">
        <v>172</v>
      </c>
      <c r="T12" s="4"/>
      <c r="U12" s="4"/>
      <c r="V12" s="4"/>
      <c r="W12" s="4"/>
      <c r="X12" s="4"/>
      <c r="Y12" s="4" t="s">
        <v>51</v>
      </c>
      <c r="Z12" s="4">
        <v>1500</v>
      </c>
      <c r="AA12" s="4"/>
      <c r="AB12" s="4"/>
      <c r="AC12" s="4"/>
      <c r="AD12" s="4">
        <v>1</v>
      </c>
      <c r="AE12" s="4"/>
      <c r="AF12" s="4">
        <v>1</v>
      </c>
      <c r="AG12" s="4" t="s">
        <v>173</v>
      </c>
      <c r="AH12" s="4"/>
      <c r="AI12" s="4"/>
      <c r="AJ12" s="4"/>
      <c r="AK12" s="4"/>
      <c r="AL12" s="4">
        <v>0</v>
      </c>
      <c r="AM12" s="4"/>
      <c r="AN12" s="118"/>
      <c r="AO12" s="118"/>
      <c r="AP12" s="119"/>
      <c r="AQ12" s="119"/>
      <c r="AR12" s="153"/>
    </row>
    <row r="13" spans="2:44" ht="26.1" customHeight="1" x14ac:dyDescent="0.25">
      <c r="B13" s="105"/>
      <c r="C13" s="51">
        <v>2011</v>
      </c>
      <c r="D13" s="51">
        <v>12</v>
      </c>
      <c r="E13" s="51">
        <v>1</v>
      </c>
      <c r="F13" s="52" t="s">
        <v>110</v>
      </c>
      <c r="G13" s="53">
        <v>1</v>
      </c>
      <c r="H13" s="54" t="s">
        <v>127</v>
      </c>
      <c r="I13" s="54" t="s">
        <v>103</v>
      </c>
      <c r="J13" s="54" t="s">
        <v>64</v>
      </c>
      <c r="K13" s="54" t="s">
        <v>41</v>
      </c>
      <c r="L13" s="54" t="s">
        <v>47</v>
      </c>
      <c r="M13" s="54"/>
      <c r="N13" s="54"/>
      <c r="O13" s="55" t="s">
        <v>49</v>
      </c>
      <c r="P13" s="55" t="s">
        <v>163</v>
      </c>
      <c r="Q13" s="143" t="s">
        <v>212</v>
      </c>
      <c r="R13" s="56" t="s">
        <v>213</v>
      </c>
      <c r="S13" s="56"/>
      <c r="T13" s="55"/>
      <c r="U13" s="55"/>
      <c r="V13" s="55"/>
      <c r="W13" s="55"/>
      <c r="X13" s="55"/>
      <c r="Y13" s="55" t="s">
        <v>51</v>
      </c>
      <c r="Z13" s="55">
        <v>0</v>
      </c>
      <c r="AA13" s="55"/>
      <c r="AB13" s="55"/>
      <c r="AC13" s="55"/>
      <c r="AD13" s="55">
        <v>1</v>
      </c>
      <c r="AE13" s="55"/>
      <c r="AF13" s="55">
        <v>0</v>
      </c>
      <c r="AG13" s="55" t="s">
        <v>41</v>
      </c>
      <c r="AH13" s="55"/>
      <c r="AI13" s="55"/>
      <c r="AJ13" s="55"/>
      <c r="AK13" s="55"/>
      <c r="AL13" s="55">
        <v>0</v>
      </c>
      <c r="AM13" s="55" t="s">
        <v>214</v>
      </c>
      <c r="AN13" s="58"/>
      <c r="AO13" s="58"/>
      <c r="AP13" s="59"/>
      <c r="AQ13" s="59"/>
      <c r="AR13" s="152"/>
    </row>
    <row r="14" spans="2:44" ht="26.1" customHeight="1" x14ac:dyDescent="0.25">
      <c r="B14" s="107">
        <v>1</v>
      </c>
      <c r="C14" s="60">
        <v>2011</v>
      </c>
      <c r="D14" s="60">
        <v>12</v>
      </c>
      <c r="E14" s="60">
        <v>2</v>
      </c>
      <c r="F14" s="61" t="s">
        <v>136</v>
      </c>
      <c r="G14" s="62">
        <v>3</v>
      </c>
      <c r="H14" s="63" t="s">
        <v>137</v>
      </c>
      <c r="I14" s="63" t="s">
        <v>97</v>
      </c>
      <c r="J14" s="63" t="s">
        <v>64</v>
      </c>
      <c r="K14" s="62">
        <v>351137</v>
      </c>
      <c r="L14" s="63" t="s">
        <v>35</v>
      </c>
      <c r="M14" s="63" t="s">
        <v>45</v>
      </c>
      <c r="N14" s="63"/>
      <c r="O14" s="64" t="s">
        <v>138</v>
      </c>
      <c r="P14" s="64" t="s">
        <v>139</v>
      </c>
      <c r="Q14" s="147" t="s">
        <v>61</v>
      </c>
      <c r="R14" s="64" t="s">
        <v>78</v>
      </c>
      <c r="S14" s="65"/>
      <c r="T14" s="64"/>
      <c r="U14" s="64"/>
      <c r="V14" s="64" t="s">
        <v>140</v>
      </c>
      <c r="W14" s="64"/>
      <c r="X14" s="64"/>
      <c r="Y14" s="64" t="s">
        <v>51</v>
      </c>
      <c r="Z14" s="64">
        <v>500</v>
      </c>
      <c r="AA14" s="64"/>
      <c r="AB14" s="64"/>
      <c r="AC14" s="64"/>
      <c r="AD14" s="64">
        <v>3</v>
      </c>
      <c r="AE14" s="64"/>
      <c r="AF14" s="64">
        <v>3</v>
      </c>
      <c r="AG14" s="64" t="s">
        <v>141</v>
      </c>
      <c r="AH14" s="64"/>
      <c r="AI14" s="64"/>
      <c r="AJ14" s="64"/>
      <c r="AK14" s="64"/>
      <c r="AL14" s="66">
        <v>3000</v>
      </c>
      <c r="AM14" s="64"/>
      <c r="AN14" s="67"/>
      <c r="AO14" s="67"/>
      <c r="AP14" s="68"/>
      <c r="AQ14" s="68"/>
      <c r="AR14" s="156"/>
    </row>
    <row r="15" spans="2:44" ht="26.1" customHeight="1" x14ac:dyDescent="0.25">
      <c r="B15" s="120">
        <v>2</v>
      </c>
      <c r="C15" s="121">
        <v>2011</v>
      </c>
      <c r="D15" s="121">
        <v>12</v>
      </c>
      <c r="E15" s="121">
        <v>2</v>
      </c>
      <c r="F15" s="122" t="s">
        <v>136</v>
      </c>
      <c r="G15" s="123">
        <v>2</v>
      </c>
      <c r="H15" s="124" t="s">
        <v>142</v>
      </c>
      <c r="I15" s="124" t="s">
        <v>103</v>
      </c>
      <c r="J15" s="124" t="s">
        <v>64</v>
      </c>
      <c r="K15" s="123">
        <v>335357</v>
      </c>
      <c r="L15" s="124" t="s">
        <v>47</v>
      </c>
      <c r="M15" s="124" t="s">
        <v>143</v>
      </c>
      <c r="N15" s="124"/>
      <c r="O15" s="125" t="s">
        <v>49</v>
      </c>
      <c r="P15" s="125" t="s">
        <v>144</v>
      </c>
      <c r="Q15" s="146" t="s">
        <v>145</v>
      </c>
      <c r="R15" s="125" t="s">
        <v>146</v>
      </c>
      <c r="S15" s="126"/>
      <c r="T15" s="125"/>
      <c r="U15" s="125"/>
      <c r="V15" s="125" t="s">
        <v>140</v>
      </c>
      <c r="W15" s="125"/>
      <c r="X15" s="125"/>
      <c r="Y15" s="125" t="s">
        <v>51</v>
      </c>
      <c r="Z15" s="125">
        <v>100</v>
      </c>
      <c r="AA15" s="125"/>
      <c r="AB15" s="125"/>
      <c r="AC15" s="125"/>
      <c r="AD15" s="125">
        <v>1</v>
      </c>
      <c r="AE15" s="125"/>
      <c r="AF15" s="125">
        <v>1</v>
      </c>
      <c r="AG15" s="125" t="s">
        <v>147</v>
      </c>
      <c r="AH15" s="125"/>
      <c r="AI15" s="125"/>
      <c r="AJ15" s="125"/>
      <c r="AK15" s="125"/>
      <c r="AL15" s="125">
        <v>0</v>
      </c>
      <c r="AM15" s="125"/>
      <c r="AN15" s="127"/>
      <c r="AO15" s="127"/>
      <c r="AP15" s="128"/>
      <c r="AQ15" s="128"/>
      <c r="AR15" s="155"/>
    </row>
    <row r="16" spans="2:44" ht="26.1" customHeight="1" x14ac:dyDescent="0.25">
      <c r="B16" s="111">
        <v>3</v>
      </c>
      <c r="C16" s="112">
        <v>2011</v>
      </c>
      <c r="D16" s="112">
        <v>12</v>
      </c>
      <c r="E16" s="112">
        <v>2</v>
      </c>
      <c r="F16" s="113" t="s">
        <v>136</v>
      </c>
      <c r="G16" s="114">
        <v>4</v>
      </c>
      <c r="H16" s="115" t="s">
        <v>182</v>
      </c>
      <c r="I16" s="115" t="s">
        <v>103</v>
      </c>
      <c r="J16" s="115" t="s">
        <v>64</v>
      </c>
      <c r="K16" s="115" t="s">
        <v>41</v>
      </c>
      <c r="L16" s="115" t="s">
        <v>47</v>
      </c>
      <c r="M16" s="115" t="s">
        <v>54</v>
      </c>
      <c r="N16" s="115"/>
      <c r="O16" s="4" t="s">
        <v>49</v>
      </c>
      <c r="P16" s="4" t="s">
        <v>183</v>
      </c>
      <c r="Q16" s="144" t="s">
        <v>184</v>
      </c>
      <c r="R16" s="116" t="s">
        <v>185</v>
      </c>
      <c r="S16" s="116"/>
      <c r="T16" s="4"/>
      <c r="U16" s="4"/>
      <c r="V16" s="4" t="s">
        <v>41</v>
      </c>
      <c r="W16" s="4"/>
      <c r="X16" s="4"/>
      <c r="Y16" s="4" t="s">
        <v>51</v>
      </c>
      <c r="Z16" s="4"/>
      <c r="AA16" s="4"/>
      <c r="AB16" s="4"/>
      <c r="AC16" s="4"/>
      <c r="AD16" s="4">
        <v>0</v>
      </c>
      <c r="AE16" s="4"/>
      <c r="AF16" s="4">
        <v>0</v>
      </c>
      <c r="AG16" s="4" t="s">
        <v>186</v>
      </c>
      <c r="AH16" s="4"/>
      <c r="AI16" s="4"/>
      <c r="AJ16" s="4"/>
      <c r="AK16" s="4"/>
      <c r="AL16" s="4">
        <v>0</v>
      </c>
      <c r="AM16" s="4" t="s">
        <v>187</v>
      </c>
      <c r="AN16" s="118"/>
      <c r="AO16" s="118"/>
      <c r="AP16" s="119"/>
      <c r="AQ16" s="119"/>
      <c r="AR16" s="153"/>
    </row>
    <row r="17" spans="2:44" ht="26.1" customHeight="1" x14ac:dyDescent="0.25">
      <c r="B17" s="120">
        <v>2</v>
      </c>
      <c r="C17" s="121">
        <v>2011</v>
      </c>
      <c r="D17" s="121">
        <v>12</v>
      </c>
      <c r="E17" s="121">
        <v>2</v>
      </c>
      <c r="F17" s="122" t="s">
        <v>136</v>
      </c>
      <c r="G17" s="123">
        <v>2</v>
      </c>
      <c r="H17" s="124" t="s">
        <v>188</v>
      </c>
      <c r="I17" s="124" t="s">
        <v>103</v>
      </c>
      <c r="J17" s="124" t="s">
        <v>44</v>
      </c>
      <c r="K17" s="123">
        <v>337586</v>
      </c>
      <c r="L17" s="124" t="s">
        <v>47</v>
      </c>
      <c r="M17" s="124" t="s">
        <v>48</v>
      </c>
      <c r="N17" s="124"/>
      <c r="O17" s="125" t="s">
        <v>189</v>
      </c>
      <c r="P17" s="125" t="s">
        <v>190</v>
      </c>
      <c r="Q17" s="146" t="s">
        <v>191</v>
      </c>
      <c r="R17" s="126" t="s">
        <v>192</v>
      </c>
      <c r="S17" s="126" t="s">
        <v>193</v>
      </c>
      <c r="T17" s="125"/>
      <c r="U17" s="125"/>
      <c r="V17" s="125" t="s">
        <v>140</v>
      </c>
      <c r="W17" s="125">
        <v>29</v>
      </c>
      <c r="X17" s="125"/>
      <c r="Y17" s="125" t="s">
        <v>51</v>
      </c>
      <c r="Z17" s="123">
        <v>25</v>
      </c>
      <c r="AA17" s="124"/>
      <c r="AB17" s="125"/>
      <c r="AC17" s="125"/>
      <c r="AD17" s="125">
        <v>1</v>
      </c>
      <c r="AE17" s="125"/>
      <c r="AF17" s="125">
        <v>1</v>
      </c>
      <c r="AG17" s="125" t="s">
        <v>194</v>
      </c>
      <c r="AH17" s="125">
        <v>4.8</v>
      </c>
      <c r="AI17" s="125"/>
      <c r="AJ17" s="125"/>
      <c r="AK17" s="125"/>
      <c r="AL17" s="125">
        <v>0</v>
      </c>
      <c r="AM17" s="125" t="s">
        <v>195</v>
      </c>
      <c r="AN17" s="127"/>
      <c r="AO17" s="127"/>
      <c r="AP17" s="128"/>
      <c r="AQ17" s="128"/>
      <c r="AR17" s="155"/>
    </row>
    <row r="18" spans="2:44" ht="26.1" customHeight="1" x14ac:dyDescent="0.25">
      <c r="B18" s="120">
        <v>2</v>
      </c>
      <c r="C18" s="121">
        <v>2011</v>
      </c>
      <c r="D18" s="121">
        <v>12</v>
      </c>
      <c r="E18" s="121">
        <v>2</v>
      </c>
      <c r="F18" s="122" t="s">
        <v>136</v>
      </c>
      <c r="G18" s="123">
        <v>2</v>
      </c>
      <c r="H18" s="124" t="s">
        <v>188</v>
      </c>
      <c r="I18" s="124" t="s">
        <v>103</v>
      </c>
      <c r="J18" s="124" t="s">
        <v>44</v>
      </c>
      <c r="K18" s="123">
        <v>337392</v>
      </c>
      <c r="L18" s="124" t="s">
        <v>47</v>
      </c>
      <c r="M18" s="124" t="s">
        <v>48</v>
      </c>
      <c r="N18" s="124"/>
      <c r="O18" s="125" t="s">
        <v>189</v>
      </c>
      <c r="P18" s="125" t="s">
        <v>190</v>
      </c>
      <c r="Q18" s="146" t="s">
        <v>196</v>
      </c>
      <c r="R18" s="126" t="s">
        <v>192</v>
      </c>
      <c r="S18" s="126" t="s">
        <v>193</v>
      </c>
      <c r="T18" s="125"/>
      <c r="U18" s="125"/>
      <c r="V18" s="125" t="s">
        <v>140</v>
      </c>
      <c r="W18" s="125">
        <v>3</v>
      </c>
      <c r="X18" s="125"/>
      <c r="Y18" s="125" t="s">
        <v>51</v>
      </c>
      <c r="Z18" s="123">
        <v>155</v>
      </c>
      <c r="AA18" s="124"/>
      <c r="AB18" s="125"/>
      <c r="AC18" s="125"/>
      <c r="AD18" s="125">
        <v>1</v>
      </c>
      <c r="AE18" s="125"/>
      <c r="AF18" s="125">
        <v>1</v>
      </c>
      <c r="AG18" s="125" t="s">
        <v>194</v>
      </c>
      <c r="AH18" s="125">
        <v>4.8</v>
      </c>
      <c r="AI18" s="125"/>
      <c r="AJ18" s="125"/>
      <c r="AK18" s="125"/>
      <c r="AL18" s="125">
        <v>0</v>
      </c>
      <c r="AM18" s="125" t="s">
        <v>195</v>
      </c>
      <c r="AN18" s="127"/>
      <c r="AO18" s="127"/>
      <c r="AP18" s="128"/>
      <c r="AQ18" s="128"/>
      <c r="AR18" s="155"/>
    </row>
    <row r="19" spans="2:44" ht="26.1" customHeight="1" x14ac:dyDescent="0.25">
      <c r="B19" s="111">
        <v>3</v>
      </c>
      <c r="C19" s="112">
        <v>2011</v>
      </c>
      <c r="D19" s="112">
        <v>12</v>
      </c>
      <c r="E19" s="112">
        <v>2</v>
      </c>
      <c r="F19" s="113" t="s">
        <v>136</v>
      </c>
      <c r="G19" s="114">
        <v>1</v>
      </c>
      <c r="H19" s="115" t="s">
        <v>197</v>
      </c>
      <c r="I19" s="115" t="s">
        <v>103</v>
      </c>
      <c r="J19" s="115" t="s">
        <v>64</v>
      </c>
      <c r="K19" s="114">
        <v>337390</v>
      </c>
      <c r="L19" s="115" t="s">
        <v>47</v>
      </c>
      <c r="M19" s="115" t="s">
        <v>54</v>
      </c>
      <c r="N19" s="115"/>
      <c r="O19" s="4" t="s">
        <v>189</v>
      </c>
      <c r="P19" s="4" t="s">
        <v>198</v>
      </c>
      <c r="Q19" s="144" t="s">
        <v>199</v>
      </c>
      <c r="R19" s="116" t="s">
        <v>200</v>
      </c>
      <c r="S19" s="116" t="s">
        <v>194</v>
      </c>
      <c r="T19" s="4"/>
      <c r="U19" s="4"/>
      <c r="V19" s="4" t="s">
        <v>201</v>
      </c>
      <c r="W19" s="4"/>
      <c r="X19" s="4"/>
      <c r="Y19" s="4" t="s">
        <v>51</v>
      </c>
      <c r="Z19" s="114">
        <v>50</v>
      </c>
      <c r="AA19" s="115"/>
      <c r="AB19" s="4"/>
      <c r="AC19" s="4"/>
      <c r="AD19" s="4">
        <v>1</v>
      </c>
      <c r="AE19" s="4"/>
      <c r="AF19" s="4">
        <v>1</v>
      </c>
      <c r="AG19" s="4" t="s">
        <v>194</v>
      </c>
      <c r="AH19" s="4"/>
      <c r="AI19" s="4"/>
      <c r="AJ19" s="4"/>
      <c r="AK19" s="4"/>
      <c r="AL19" s="4"/>
      <c r="AM19" s="4"/>
      <c r="AN19" s="118"/>
      <c r="AO19" s="118"/>
      <c r="AP19" s="119"/>
      <c r="AQ19" s="119"/>
      <c r="AR19" s="153"/>
    </row>
    <row r="20" spans="2:44" ht="26.1" customHeight="1" x14ac:dyDescent="0.25">
      <c r="B20" s="120">
        <v>2</v>
      </c>
      <c r="C20" s="121">
        <v>2011</v>
      </c>
      <c r="D20" s="121">
        <v>12</v>
      </c>
      <c r="E20" s="121">
        <v>2</v>
      </c>
      <c r="F20" s="122" t="s">
        <v>209</v>
      </c>
      <c r="G20" s="123">
        <v>4</v>
      </c>
      <c r="H20" s="124" t="s">
        <v>210</v>
      </c>
      <c r="I20" s="124" t="s">
        <v>103</v>
      </c>
      <c r="J20" s="124" t="s">
        <v>44</v>
      </c>
      <c r="K20" s="123">
        <v>354531</v>
      </c>
      <c r="L20" s="124" t="s">
        <v>47</v>
      </c>
      <c r="M20" s="124" t="s">
        <v>48</v>
      </c>
      <c r="N20" s="124"/>
      <c r="O20" s="125" t="s">
        <v>203</v>
      </c>
      <c r="P20" s="125" t="s">
        <v>69</v>
      </c>
      <c r="Q20" s="146" t="s">
        <v>211</v>
      </c>
      <c r="R20" s="126" t="s">
        <v>192</v>
      </c>
      <c r="S20" s="126" t="s">
        <v>193</v>
      </c>
      <c r="T20" s="125"/>
      <c r="U20" s="125"/>
      <c r="V20" s="125" t="s">
        <v>140</v>
      </c>
      <c r="W20" s="125"/>
      <c r="X20" s="125"/>
      <c r="Y20" s="125" t="s">
        <v>51</v>
      </c>
      <c r="Z20" s="125">
        <v>200</v>
      </c>
      <c r="AA20" s="125"/>
      <c r="AB20" s="125"/>
      <c r="AC20" s="125"/>
      <c r="AD20" s="125">
        <v>1</v>
      </c>
      <c r="AE20" s="125"/>
      <c r="AF20" s="125">
        <v>1</v>
      </c>
      <c r="AG20" s="125" t="s">
        <v>119</v>
      </c>
      <c r="AH20" s="125"/>
      <c r="AI20" s="125"/>
      <c r="AJ20" s="125"/>
      <c r="AK20" s="125"/>
      <c r="AL20" s="125">
        <v>0</v>
      </c>
      <c r="AM20" s="125" t="s">
        <v>195</v>
      </c>
      <c r="AN20" s="127"/>
      <c r="AO20" s="127"/>
      <c r="AP20" s="128"/>
      <c r="AQ20" s="128"/>
      <c r="AR20" s="155"/>
    </row>
    <row r="21" spans="2:44" ht="26.1" customHeight="1" x14ac:dyDescent="0.25">
      <c r="B21" s="111">
        <v>3</v>
      </c>
      <c r="C21" s="112">
        <v>2011</v>
      </c>
      <c r="D21" s="112">
        <v>12</v>
      </c>
      <c r="E21" s="112">
        <v>2</v>
      </c>
      <c r="F21" s="113" t="s">
        <v>136</v>
      </c>
      <c r="G21" s="114">
        <v>1</v>
      </c>
      <c r="H21" s="115" t="s">
        <v>269</v>
      </c>
      <c r="I21" s="115" t="s">
        <v>270</v>
      </c>
      <c r="J21" s="115" t="s">
        <v>64</v>
      </c>
      <c r="K21" s="114">
        <v>334799</v>
      </c>
      <c r="L21" s="115" t="s">
        <v>47</v>
      </c>
      <c r="M21" s="115" t="s">
        <v>48</v>
      </c>
      <c r="N21" s="115"/>
      <c r="O21" s="4" t="s">
        <v>271</v>
      </c>
      <c r="P21" s="4" t="s">
        <v>272</v>
      </c>
      <c r="Q21" s="144" t="s">
        <v>273</v>
      </c>
      <c r="R21" s="116" t="s">
        <v>274</v>
      </c>
      <c r="S21" s="116"/>
      <c r="T21" s="4"/>
      <c r="U21" s="4"/>
      <c r="V21" s="4" t="s">
        <v>275</v>
      </c>
      <c r="W21" s="4"/>
      <c r="X21" s="4"/>
      <c r="Y21" s="4" t="s">
        <v>51</v>
      </c>
      <c r="Z21" s="4">
        <v>1250</v>
      </c>
      <c r="AA21" s="4"/>
      <c r="AB21" s="4"/>
      <c r="AC21" s="4">
        <v>1</v>
      </c>
      <c r="AD21" s="4">
        <v>1</v>
      </c>
      <c r="AE21" s="4"/>
      <c r="AF21" s="4"/>
      <c r="AG21" s="4" t="s">
        <v>274</v>
      </c>
      <c r="AH21" s="4"/>
      <c r="AI21" s="4"/>
      <c r="AJ21" s="4"/>
      <c r="AK21" s="4"/>
      <c r="AL21" s="4"/>
      <c r="AM21" s="4"/>
      <c r="AN21" s="118"/>
      <c r="AO21" s="118"/>
      <c r="AP21" s="119"/>
      <c r="AQ21" s="119"/>
      <c r="AR21" s="153" t="s">
        <v>276</v>
      </c>
    </row>
    <row r="22" spans="2:44" ht="26.1" customHeight="1" x14ac:dyDescent="0.25">
      <c r="B22" s="105"/>
      <c r="C22" s="51">
        <v>2012</v>
      </c>
      <c r="D22" s="51">
        <v>12</v>
      </c>
      <c r="E22" s="51">
        <v>2</v>
      </c>
      <c r="F22" s="52" t="s">
        <v>224</v>
      </c>
      <c r="G22" s="53">
        <v>1</v>
      </c>
      <c r="H22" s="54" t="s">
        <v>225</v>
      </c>
      <c r="I22" s="54" t="s">
        <v>103</v>
      </c>
      <c r="J22" s="54" t="s">
        <v>64</v>
      </c>
      <c r="K22" s="53">
        <v>348916</v>
      </c>
      <c r="L22" s="54" t="s">
        <v>47</v>
      </c>
      <c r="M22" s="54" t="s">
        <v>48</v>
      </c>
      <c r="N22" s="54"/>
      <c r="O22" s="55" t="s">
        <v>49</v>
      </c>
      <c r="P22" s="55" t="s">
        <v>226</v>
      </c>
      <c r="Q22" s="143" t="s">
        <v>227</v>
      </c>
      <c r="R22" s="56" t="s">
        <v>119</v>
      </c>
      <c r="S22" s="56"/>
      <c r="T22" s="55"/>
      <c r="U22" s="55"/>
      <c r="V22" s="55" t="s">
        <v>140</v>
      </c>
      <c r="W22" s="55"/>
      <c r="X22" s="55"/>
      <c r="Y22" s="55" t="s">
        <v>51</v>
      </c>
      <c r="Z22" s="55">
        <v>50</v>
      </c>
      <c r="AA22" s="55"/>
      <c r="AB22" s="55"/>
      <c r="AC22" s="55"/>
      <c r="AD22" s="55">
        <v>1</v>
      </c>
      <c r="AE22" s="55"/>
      <c r="AF22" s="55"/>
      <c r="AG22" s="55" t="s">
        <v>119</v>
      </c>
      <c r="AH22" s="55"/>
      <c r="AI22" s="55"/>
      <c r="AJ22" s="55"/>
      <c r="AK22" s="55"/>
      <c r="AL22" s="55"/>
      <c r="AM22" s="55"/>
      <c r="AN22" s="58" t="s">
        <v>41</v>
      </c>
      <c r="AO22" s="58"/>
      <c r="AP22" s="59"/>
      <c r="AQ22" s="59"/>
      <c r="AR22" s="152"/>
    </row>
    <row r="23" spans="2:44" ht="26.1" customHeight="1" x14ac:dyDescent="0.25">
      <c r="B23" s="108">
        <v>1</v>
      </c>
      <c r="C23" s="70">
        <v>2012</v>
      </c>
      <c r="D23" s="70">
        <v>12</v>
      </c>
      <c r="E23" s="70">
        <v>3</v>
      </c>
      <c r="F23" s="71" t="s">
        <v>63</v>
      </c>
      <c r="G23" s="72">
        <v>3</v>
      </c>
      <c r="H23" s="71" t="s">
        <v>148</v>
      </c>
      <c r="I23" s="71" t="s">
        <v>149</v>
      </c>
      <c r="J23" s="71" t="s">
        <v>44</v>
      </c>
      <c r="K23" s="73"/>
      <c r="L23" s="73" t="s">
        <v>47</v>
      </c>
      <c r="M23" s="73"/>
      <c r="N23" s="73"/>
      <c r="O23" s="71" t="s">
        <v>49</v>
      </c>
      <c r="P23" s="71" t="s">
        <v>150</v>
      </c>
      <c r="Q23" s="148" t="s">
        <v>151</v>
      </c>
      <c r="R23" s="71" t="s">
        <v>152</v>
      </c>
      <c r="S23" s="74"/>
      <c r="T23" s="71"/>
      <c r="U23" s="71"/>
      <c r="V23" s="71" t="s">
        <v>41</v>
      </c>
      <c r="W23" s="71"/>
      <c r="X23" s="71"/>
      <c r="Y23" s="71" t="s">
        <v>51</v>
      </c>
      <c r="Z23" s="71"/>
      <c r="AA23" s="71"/>
      <c r="AB23" s="71"/>
      <c r="AC23" s="71"/>
      <c r="AD23" s="71"/>
      <c r="AE23" s="71"/>
      <c r="AF23" s="71"/>
      <c r="AG23" s="71"/>
      <c r="AH23" s="71"/>
      <c r="AI23" s="71"/>
      <c r="AJ23" s="71"/>
      <c r="AK23" s="71"/>
      <c r="AL23" s="71" t="s">
        <v>153</v>
      </c>
      <c r="AM23" s="71"/>
      <c r="AN23" s="75"/>
      <c r="AO23" s="75"/>
      <c r="AP23" s="76"/>
      <c r="AQ23" s="76"/>
      <c r="AR23" s="157"/>
    </row>
    <row r="24" spans="2:44" ht="26.1" customHeight="1" x14ac:dyDescent="0.25">
      <c r="B24" s="108">
        <v>1</v>
      </c>
      <c r="C24" s="60">
        <v>2012</v>
      </c>
      <c r="D24" s="60">
        <v>12</v>
      </c>
      <c r="E24" s="60">
        <v>3</v>
      </c>
      <c r="F24" s="61" t="s">
        <v>52</v>
      </c>
      <c r="G24" s="62">
        <v>4</v>
      </c>
      <c r="H24" s="63" t="s">
        <v>154</v>
      </c>
      <c r="I24" s="63" t="s">
        <v>97</v>
      </c>
      <c r="J24" s="63" t="s">
        <v>44</v>
      </c>
      <c r="K24" s="62">
        <v>366844</v>
      </c>
      <c r="L24" s="63" t="s">
        <v>35</v>
      </c>
      <c r="M24" s="63" t="s">
        <v>45</v>
      </c>
      <c r="N24" s="63"/>
      <c r="O24" s="64" t="s">
        <v>155</v>
      </c>
      <c r="P24" s="64" t="s">
        <v>156</v>
      </c>
      <c r="Q24" s="147" t="s">
        <v>157</v>
      </c>
      <c r="R24" s="64" t="s">
        <v>158</v>
      </c>
      <c r="S24" s="65"/>
      <c r="T24" s="64" t="s">
        <v>159</v>
      </c>
      <c r="U24" s="64"/>
      <c r="V24" s="64" t="s">
        <v>160</v>
      </c>
      <c r="W24" s="64" t="s">
        <v>161</v>
      </c>
      <c r="X24" s="64"/>
      <c r="Y24" s="64" t="s">
        <v>51</v>
      </c>
      <c r="Z24" s="64">
        <v>1424</v>
      </c>
      <c r="AA24" s="64"/>
      <c r="AB24" s="64">
        <v>1227</v>
      </c>
      <c r="AC24" s="64"/>
      <c r="AD24" s="64">
        <v>10</v>
      </c>
      <c r="AE24" s="64">
        <v>10</v>
      </c>
      <c r="AF24" s="64">
        <v>8</v>
      </c>
      <c r="AG24" s="64"/>
      <c r="AH24" s="64"/>
      <c r="AI24" s="64"/>
      <c r="AJ24" s="64"/>
      <c r="AK24" s="64"/>
      <c r="AL24" s="66">
        <v>5000</v>
      </c>
      <c r="AM24" s="64"/>
      <c r="AN24" s="67"/>
      <c r="AO24" s="67"/>
      <c r="AP24" s="68"/>
      <c r="AQ24" s="68"/>
      <c r="AR24" s="156"/>
    </row>
    <row r="25" spans="2:44" ht="26.1" customHeight="1" x14ac:dyDescent="0.25">
      <c r="B25" s="181">
        <v>3</v>
      </c>
      <c r="C25" s="129">
        <v>2012</v>
      </c>
      <c r="D25" s="129">
        <v>12</v>
      </c>
      <c r="E25" s="129">
        <v>3</v>
      </c>
      <c r="F25" s="130"/>
      <c r="G25" s="131"/>
      <c r="H25" s="131"/>
      <c r="I25" s="131" t="s">
        <v>149</v>
      </c>
      <c r="J25" s="131" t="s">
        <v>44</v>
      </c>
      <c r="K25" s="115"/>
      <c r="L25" s="131" t="s">
        <v>47</v>
      </c>
      <c r="M25" s="131" t="s">
        <v>162</v>
      </c>
      <c r="N25" s="131"/>
      <c r="O25" s="38" t="s">
        <v>49</v>
      </c>
      <c r="P25" s="38" t="s">
        <v>163</v>
      </c>
      <c r="Q25" s="149" t="s">
        <v>164</v>
      </c>
      <c r="R25" s="38"/>
      <c r="S25" s="132"/>
      <c r="T25" s="38" t="s">
        <v>41</v>
      </c>
      <c r="U25" s="38"/>
      <c r="V25" s="38" t="s">
        <v>41</v>
      </c>
      <c r="W25" s="38"/>
      <c r="X25" s="38"/>
      <c r="Y25" s="38"/>
      <c r="Z25" s="38"/>
      <c r="AA25" s="38"/>
      <c r="AB25" s="38"/>
      <c r="AC25" s="38"/>
      <c r="AD25" s="38"/>
      <c r="AE25" s="38"/>
      <c r="AF25" s="38"/>
      <c r="AG25" s="38"/>
      <c r="AH25" s="38"/>
      <c r="AI25" s="38"/>
      <c r="AJ25" s="38"/>
      <c r="AK25" s="38"/>
      <c r="AL25" s="38" t="s">
        <v>153</v>
      </c>
      <c r="AM25" s="38"/>
      <c r="AN25" s="133"/>
      <c r="AO25" s="133"/>
      <c r="AP25" s="134"/>
      <c r="AQ25" s="134"/>
      <c r="AR25" s="158"/>
    </row>
    <row r="26" spans="2:44" ht="26.1" customHeight="1" x14ac:dyDescent="0.25">
      <c r="B26" s="181">
        <v>3</v>
      </c>
      <c r="C26" s="129">
        <v>2012</v>
      </c>
      <c r="D26" s="112">
        <v>12</v>
      </c>
      <c r="E26" s="112">
        <v>3</v>
      </c>
      <c r="F26" s="113" t="s">
        <v>58</v>
      </c>
      <c r="G26" s="114">
        <v>4</v>
      </c>
      <c r="H26" s="115" t="s">
        <v>202</v>
      </c>
      <c r="I26" s="115" t="s">
        <v>103</v>
      </c>
      <c r="J26" s="115" t="s">
        <v>64</v>
      </c>
      <c r="K26" s="115">
        <v>366697</v>
      </c>
      <c r="L26" s="115" t="s">
        <v>47</v>
      </c>
      <c r="M26" s="115" t="s">
        <v>48</v>
      </c>
      <c r="N26" s="115"/>
      <c r="O26" s="4" t="s">
        <v>203</v>
      </c>
      <c r="P26" s="4" t="s">
        <v>55</v>
      </c>
      <c r="Q26" s="144" t="s">
        <v>204</v>
      </c>
      <c r="R26" s="4" t="s">
        <v>205</v>
      </c>
      <c r="S26" s="116" t="s">
        <v>114</v>
      </c>
      <c r="T26" s="4" t="s">
        <v>159</v>
      </c>
      <c r="U26" s="4" t="s">
        <v>206</v>
      </c>
      <c r="V26" s="4" t="s">
        <v>207</v>
      </c>
      <c r="W26" s="4" t="s">
        <v>161</v>
      </c>
      <c r="X26" s="4"/>
      <c r="Y26" s="4" t="s">
        <v>51</v>
      </c>
      <c r="Z26" s="114">
        <v>16</v>
      </c>
      <c r="AA26" s="115"/>
      <c r="AB26" s="4"/>
      <c r="AC26" s="4"/>
      <c r="AD26" s="4">
        <v>1</v>
      </c>
      <c r="AE26" s="4"/>
      <c r="AF26" s="4">
        <v>1</v>
      </c>
      <c r="AG26" s="4"/>
      <c r="AH26" s="4"/>
      <c r="AI26" s="4"/>
      <c r="AJ26" s="4"/>
      <c r="AK26" s="4"/>
      <c r="AL26" s="4"/>
      <c r="AM26" s="4"/>
      <c r="AN26" s="118"/>
      <c r="AO26" s="118"/>
      <c r="AP26" s="119"/>
      <c r="AQ26" s="119"/>
      <c r="AR26" s="153"/>
    </row>
    <row r="27" spans="2:44" ht="26.1" customHeight="1" x14ac:dyDescent="0.25">
      <c r="B27" s="181">
        <v>3</v>
      </c>
      <c r="C27" s="129">
        <v>2012</v>
      </c>
      <c r="D27" s="112">
        <v>12</v>
      </c>
      <c r="E27" s="112">
        <v>3</v>
      </c>
      <c r="F27" s="161" t="s">
        <v>215</v>
      </c>
      <c r="G27" s="163">
        <v>1</v>
      </c>
      <c r="H27" s="164" t="s">
        <v>216</v>
      </c>
      <c r="I27" s="115" t="s">
        <v>97</v>
      </c>
      <c r="J27" s="115" t="s">
        <v>44</v>
      </c>
      <c r="K27" s="114">
        <v>366698</v>
      </c>
      <c r="L27" s="115" t="s">
        <v>47</v>
      </c>
      <c r="M27" s="115" t="s">
        <v>48</v>
      </c>
      <c r="N27" s="115"/>
      <c r="O27" s="4" t="s">
        <v>49</v>
      </c>
      <c r="P27" s="4" t="s">
        <v>80</v>
      </c>
      <c r="Q27" s="144" t="s">
        <v>81</v>
      </c>
      <c r="R27" s="116" t="s">
        <v>217</v>
      </c>
      <c r="S27" s="116"/>
      <c r="T27" s="4" t="s">
        <v>159</v>
      </c>
      <c r="U27" s="4" t="s">
        <v>207</v>
      </c>
      <c r="V27" s="4" t="s">
        <v>218</v>
      </c>
      <c r="W27" s="4" t="s">
        <v>161</v>
      </c>
      <c r="X27" s="4"/>
      <c r="Y27" s="4" t="s">
        <v>51</v>
      </c>
      <c r="Z27" s="4">
        <v>125</v>
      </c>
      <c r="AA27" s="4"/>
      <c r="AB27" s="4"/>
      <c r="AC27" s="4"/>
      <c r="AD27" s="4">
        <v>2</v>
      </c>
      <c r="AE27" s="4">
        <v>1</v>
      </c>
      <c r="AF27" s="4">
        <v>2</v>
      </c>
      <c r="AG27" s="4" t="s">
        <v>83</v>
      </c>
      <c r="AH27" s="4"/>
      <c r="AI27" s="4"/>
      <c r="AJ27" s="4"/>
      <c r="AK27" s="4" t="s">
        <v>41</v>
      </c>
      <c r="AL27" s="4">
        <v>0</v>
      </c>
      <c r="AM27" s="4"/>
      <c r="AN27" s="118"/>
      <c r="AO27" s="118"/>
      <c r="AP27" s="119"/>
      <c r="AQ27" s="119"/>
      <c r="AR27" s="153"/>
    </row>
    <row r="28" spans="2:44" ht="26.1" customHeight="1" x14ac:dyDescent="0.25">
      <c r="B28" s="120">
        <v>2</v>
      </c>
      <c r="C28" s="121">
        <v>2012</v>
      </c>
      <c r="D28" s="121">
        <v>12</v>
      </c>
      <c r="E28" s="121">
        <v>3</v>
      </c>
      <c r="F28" s="125" t="s">
        <v>58</v>
      </c>
      <c r="G28" s="162">
        <v>4</v>
      </c>
      <c r="H28" s="125" t="s">
        <v>219</v>
      </c>
      <c r="I28" s="124" t="s">
        <v>97</v>
      </c>
      <c r="J28" s="124" t="s">
        <v>44</v>
      </c>
      <c r="K28" s="124">
        <v>366699</v>
      </c>
      <c r="L28" s="124" t="s">
        <v>47</v>
      </c>
      <c r="M28" s="124" t="s">
        <v>54</v>
      </c>
      <c r="N28" s="124"/>
      <c r="O28" s="125" t="s">
        <v>49</v>
      </c>
      <c r="P28" s="125" t="s">
        <v>55</v>
      </c>
      <c r="Q28" s="146" t="s">
        <v>56</v>
      </c>
      <c r="R28" s="126" t="s">
        <v>220</v>
      </c>
      <c r="S28" s="126" t="s">
        <v>221</v>
      </c>
      <c r="T28" s="125" t="s">
        <v>159</v>
      </c>
      <c r="U28" s="125" t="s">
        <v>206</v>
      </c>
      <c r="V28" s="125" t="s">
        <v>207</v>
      </c>
      <c r="W28" s="125" t="s">
        <v>161</v>
      </c>
      <c r="X28" s="125"/>
      <c r="Y28" s="125" t="s">
        <v>51</v>
      </c>
      <c r="Z28" s="125">
        <v>50</v>
      </c>
      <c r="AA28" s="125"/>
      <c r="AB28" s="125"/>
      <c r="AC28" s="125"/>
      <c r="AD28" s="125">
        <v>4</v>
      </c>
      <c r="AE28" s="125"/>
      <c r="AF28" s="125">
        <v>1</v>
      </c>
      <c r="AG28" s="125" t="s">
        <v>186</v>
      </c>
      <c r="AH28" s="125">
        <v>4.5</v>
      </c>
      <c r="AI28" s="125"/>
      <c r="AJ28" s="125"/>
      <c r="AK28" s="125"/>
      <c r="AL28" s="125" t="s">
        <v>153</v>
      </c>
      <c r="AM28" s="125"/>
      <c r="AN28" s="135" t="s">
        <v>222</v>
      </c>
      <c r="AO28" s="127"/>
      <c r="AP28" s="128"/>
      <c r="AQ28" s="128"/>
      <c r="AR28" s="155" t="s">
        <v>223</v>
      </c>
    </row>
    <row r="29" spans="2:44" ht="33.75" x14ac:dyDescent="0.25">
      <c r="B29" s="107">
        <v>1</v>
      </c>
      <c r="C29" s="60">
        <v>2012</v>
      </c>
      <c r="D29" s="60">
        <v>12</v>
      </c>
      <c r="E29" s="60">
        <v>3</v>
      </c>
      <c r="F29" s="61" t="s">
        <v>52</v>
      </c>
      <c r="G29" s="62">
        <v>4</v>
      </c>
      <c r="H29" s="63" t="s">
        <v>154</v>
      </c>
      <c r="I29" s="63" t="s">
        <v>97</v>
      </c>
      <c r="J29" s="63" t="s">
        <v>44</v>
      </c>
      <c r="K29" s="62">
        <v>366846</v>
      </c>
      <c r="L29" s="63" t="s">
        <v>35</v>
      </c>
      <c r="M29" s="63" t="s">
        <v>45</v>
      </c>
      <c r="N29" s="63"/>
      <c r="O29" s="64" t="s">
        <v>155</v>
      </c>
      <c r="P29" s="64" t="s">
        <v>156</v>
      </c>
      <c r="Q29" s="147" t="s">
        <v>228</v>
      </c>
      <c r="R29" s="64" t="s">
        <v>158</v>
      </c>
      <c r="S29" s="65"/>
      <c r="T29" s="64" t="s">
        <v>159</v>
      </c>
      <c r="U29" s="64" t="s">
        <v>160</v>
      </c>
      <c r="V29" s="64" t="s">
        <v>160</v>
      </c>
      <c r="W29" s="64" t="s">
        <v>161</v>
      </c>
      <c r="X29" s="64"/>
      <c r="Y29" s="64" t="s">
        <v>51</v>
      </c>
      <c r="Z29" s="64">
        <v>1424</v>
      </c>
      <c r="AA29" s="64"/>
      <c r="AB29" s="64">
        <v>1227</v>
      </c>
      <c r="AC29" s="64"/>
      <c r="AD29" s="64">
        <v>10</v>
      </c>
      <c r="AE29" s="64"/>
      <c r="AF29" s="64">
        <v>13</v>
      </c>
      <c r="AG29" s="64" t="s">
        <v>229</v>
      </c>
      <c r="AH29" s="64">
        <v>4.25</v>
      </c>
      <c r="AI29" s="64"/>
      <c r="AJ29" s="64"/>
      <c r="AK29" s="64"/>
      <c r="AL29" s="66">
        <v>5000</v>
      </c>
      <c r="AM29" s="64"/>
      <c r="AN29" s="67"/>
      <c r="AO29" s="67"/>
      <c r="AP29" s="68"/>
      <c r="AQ29" s="68"/>
      <c r="AR29" s="156"/>
    </row>
    <row r="30" spans="2:44" ht="26.1" customHeight="1" x14ac:dyDescent="0.25">
      <c r="B30" s="107">
        <v>1</v>
      </c>
      <c r="C30" s="60">
        <v>2012</v>
      </c>
      <c r="D30" s="60">
        <v>12</v>
      </c>
      <c r="E30" s="60">
        <v>3</v>
      </c>
      <c r="F30" s="61" t="s">
        <v>58</v>
      </c>
      <c r="G30" s="69">
        <v>4</v>
      </c>
      <c r="H30" s="220">
        <v>45371</v>
      </c>
      <c r="I30" s="63" t="s">
        <v>97</v>
      </c>
      <c r="J30" s="63" t="s">
        <v>44</v>
      </c>
      <c r="K30" s="62">
        <v>366847</v>
      </c>
      <c r="L30" s="63" t="s">
        <v>35</v>
      </c>
      <c r="M30" s="63" t="s">
        <v>45</v>
      </c>
      <c r="N30" s="63" t="s">
        <v>45</v>
      </c>
      <c r="O30" s="64" t="s">
        <v>59</v>
      </c>
      <c r="P30" s="64" t="s">
        <v>230</v>
      </c>
      <c r="Q30" s="147" t="s">
        <v>231</v>
      </c>
      <c r="R30" s="65" t="s">
        <v>232</v>
      </c>
      <c r="S30" s="65"/>
      <c r="T30" s="64" t="s">
        <v>159</v>
      </c>
      <c r="U30" s="64" t="s">
        <v>233</v>
      </c>
      <c r="V30" s="64" t="s">
        <v>233</v>
      </c>
      <c r="W30" s="64" t="s">
        <v>161</v>
      </c>
      <c r="X30" s="64"/>
      <c r="Y30" s="64" t="s">
        <v>51</v>
      </c>
      <c r="Z30" s="64">
        <v>1056</v>
      </c>
      <c r="AA30" s="64"/>
      <c r="AB30" s="64"/>
      <c r="AC30" s="64"/>
      <c r="AD30" s="64">
        <v>16</v>
      </c>
      <c r="AE30" s="64"/>
      <c r="AF30" s="64">
        <v>11</v>
      </c>
      <c r="AG30" s="64" t="s">
        <v>234</v>
      </c>
      <c r="AH30" s="64">
        <v>4.4400000000000004</v>
      </c>
      <c r="AI30" s="64"/>
      <c r="AJ30" s="64"/>
      <c r="AK30" s="64"/>
      <c r="AL30" s="66">
        <v>3000</v>
      </c>
      <c r="AM30" s="64"/>
      <c r="AN30" s="67"/>
      <c r="AO30" s="67"/>
      <c r="AP30" s="68"/>
      <c r="AQ30" s="68"/>
      <c r="AR30" s="156"/>
    </row>
    <row r="31" spans="2:44" ht="26.1" customHeight="1" x14ac:dyDescent="0.25">
      <c r="B31" s="120">
        <v>2</v>
      </c>
      <c r="C31" s="121">
        <v>2012</v>
      </c>
      <c r="D31" s="121">
        <v>12</v>
      </c>
      <c r="E31" s="121">
        <v>3</v>
      </c>
      <c r="F31" s="168" t="s">
        <v>63</v>
      </c>
      <c r="G31" s="170">
        <v>3</v>
      </c>
      <c r="H31" s="165" t="s">
        <v>244</v>
      </c>
      <c r="I31" s="124" t="s">
        <v>245</v>
      </c>
      <c r="J31" s="124" t="s">
        <v>64</v>
      </c>
      <c r="K31" s="124">
        <v>366830</v>
      </c>
      <c r="L31" s="124" t="s">
        <v>35</v>
      </c>
      <c r="M31" s="124" t="s">
        <v>45</v>
      </c>
      <c r="N31" s="124" t="s">
        <v>45</v>
      </c>
      <c r="O31" s="125" t="s">
        <v>246</v>
      </c>
      <c r="P31" s="125" t="s">
        <v>247</v>
      </c>
      <c r="Q31" s="146" t="s">
        <v>248</v>
      </c>
      <c r="R31" s="126" t="s">
        <v>249</v>
      </c>
      <c r="S31" s="126" t="s">
        <v>250</v>
      </c>
      <c r="T31" s="125" t="s">
        <v>159</v>
      </c>
      <c r="U31" s="125" t="s">
        <v>251</v>
      </c>
      <c r="V31" s="125" t="s">
        <v>207</v>
      </c>
      <c r="W31" s="125" t="s">
        <v>251</v>
      </c>
      <c r="X31" s="125"/>
      <c r="Y31" s="125" t="s">
        <v>51</v>
      </c>
      <c r="Z31" s="125">
        <v>100</v>
      </c>
      <c r="AA31" s="125" t="s">
        <v>153</v>
      </c>
      <c r="AB31" s="125"/>
      <c r="AC31" s="125"/>
      <c r="AD31" s="125">
        <v>3</v>
      </c>
      <c r="AE31" s="125"/>
      <c r="AF31" s="125">
        <v>1</v>
      </c>
      <c r="AG31" s="125" t="s">
        <v>252</v>
      </c>
      <c r="AH31" s="125">
        <v>4.5</v>
      </c>
      <c r="AI31" s="125"/>
      <c r="AJ31" s="125"/>
      <c r="AK31" s="125"/>
      <c r="AL31" s="125"/>
      <c r="AM31" s="125"/>
      <c r="AN31" s="127"/>
      <c r="AO31" s="127"/>
      <c r="AP31" s="128"/>
      <c r="AQ31" s="128"/>
      <c r="AR31" s="155"/>
    </row>
    <row r="32" spans="2:44" ht="26.1" customHeight="1" x14ac:dyDescent="0.25">
      <c r="B32" s="120">
        <v>2</v>
      </c>
      <c r="C32" s="121">
        <v>2012</v>
      </c>
      <c r="D32" s="121">
        <v>12</v>
      </c>
      <c r="E32" s="121">
        <v>3</v>
      </c>
      <c r="F32" s="168" t="s">
        <v>63</v>
      </c>
      <c r="G32" s="170">
        <v>2</v>
      </c>
      <c r="H32" s="165" t="s">
        <v>253</v>
      </c>
      <c r="I32" s="165" t="s">
        <v>245</v>
      </c>
      <c r="J32" s="124" t="s">
        <v>64</v>
      </c>
      <c r="K32" s="123">
        <v>366690</v>
      </c>
      <c r="L32" s="124" t="s">
        <v>35</v>
      </c>
      <c r="M32" s="124" t="s">
        <v>45</v>
      </c>
      <c r="N32" s="124" t="s">
        <v>45</v>
      </c>
      <c r="O32" s="125" t="s">
        <v>254</v>
      </c>
      <c r="P32" s="125" t="s">
        <v>255</v>
      </c>
      <c r="Q32" s="146" t="s">
        <v>256</v>
      </c>
      <c r="R32" s="126" t="s">
        <v>257</v>
      </c>
      <c r="S32" s="126"/>
      <c r="T32" s="125" t="s">
        <v>159</v>
      </c>
      <c r="U32" s="125" t="s">
        <v>258</v>
      </c>
      <c r="V32" s="125" t="s">
        <v>207</v>
      </c>
      <c r="W32" s="125" t="s">
        <v>161</v>
      </c>
      <c r="X32" s="125"/>
      <c r="Y32" s="125" t="s">
        <v>51</v>
      </c>
      <c r="Z32" s="125">
        <v>1040</v>
      </c>
      <c r="AA32" s="125"/>
      <c r="AB32" s="125"/>
      <c r="AC32" s="125">
        <v>1</v>
      </c>
      <c r="AD32" s="125">
        <v>1</v>
      </c>
      <c r="AE32" s="125"/>
      <c r="AF32" s="125">
        <v>1</v>
      </c>
      <c r="AG32" s="125" t="s">
        <v>259</v>
      </c>
      <c r="AH32" s="125">
        <v>4.7</v>
      </c>
      <c r="AI32" s="125"/>
      <c r="AJ32" s="125"/>
      <c r="AK32" s="125"/>
      <c r="AL32" s="125"/>
      <c r="AM32" s="125"/>
      <c r="AN32" s="127"/>
      <c r="AO32" s="127"/>
      <c r="AP32" s="128"/>
      <c r="AQ32" s="128"/>
      <c r="AR32" s="155"/>
    </row>
    <row r="33" spans="2:65" ht="26.1" customHeight="1" x14ac:dyDescent="0.25">
      <c r="B33" s="120">
        <v>2</v>
      </c>
      <c r="C33" s="121">
        <v>2012</v>
      </c>
      <c r="D33" s="121">
        <v>12</v>
      </c>
      <c r="E33" s="121">
        <v>3</v>
      </c>
      <c r="F33" s="168" t="s">
        <v>58</v>
      </c>
      <c r="G33" s="171">
        <v>3</v>
      </c>
      <c r="H33" s="165" t="s">
        <v>277</v>
      </c>
      <c r="I33" s="165" t="s">
        <v>245</v>
      </c>
      <c r="J33" s="165" t="s">
        <v>64</v>
      </c>
      <c r="K33" s="124">
        <v>366841</v>
      </c>
      <c r="L33" s="165" t="s">
        <v>47</v>
      </c>
      <c r="M33" s="165" t="s">
        <v>278</v>
      </c>
      <c r="N33" s="165" t="s">
        <v>279</v>
      </c>
      <c r="O33" s="121" t="s">
        <v>203</v>
      </c>
      <c r="P33" s="121" t="s">
        <v>163</v>
      </c>
      <c r="Q33" s="150" t="s">
        <v>280</v>
      </c>
      <c r="R33" s="166" t="s">
        <v>281</v>
      </c>
      <c r="S33" s="166"/>
      <c r="T33" s="121" t="s">
        <v>159</v>
      </c>
      <c r="U33" s="121" t="s">
        <v>207</v>
      </c>
      <c r="V33" s="121" t="s">
        <v>258</v>
      </c>
      <c r="W33" s="121" t="s">
        <v>161</v>
      </c>
      <c r="X33" s="125"/>
      <c r="Y33" s="125" t="s">
        <v>51</v>
      </c>
      <c r="Z33" s="125">
        <v>112</v>
      </c>
      <c r="AA33" s="125">
        <v>501</v>
      </c>
      <c r="AB33" s="125"/>
      <c r="AC33" s="125"/>
      <c r="AD33" s="125">
        <v>1</v>
      </c>
      <c r="AE33" s="125"/>
      <c r="AF33" s="125">
        <v>1</v>
      </c>
      <c r="AG33" s="125" t="s">
        <v>282</v>
      </c>
      <c r="AH33" s="125">
        <v>4.5</v>
      </c>
      <c r="AI33" s="125"/>
      <c r="AJ33" s="125"/>
      <c r="AK33" s="125"/>
      <c r="AL33" s="125"/>
      <c r="AM33" s="125"/>
      <c r="AN33" s="135" t="s">
        <v>283</v>
      </c>
      <c r="AO33" s="127"/>
      <c r="AP33" s="128"/>
      <c r="AQ33" s="128"/>
      <c r="AR33" s="155"/>
    </row>
    <row r="34" spans="2:65" ht="26.1" customHeight="1" x14ac:dyDescent="0.25">
      <c r="B34" s="111">
        <v>3</v>
      </c>
      <c r="C34" s="112">
        <v>2012</v>
      </c>
      <c r="D34" s="112">
        <v>12</v>
      </c>
      <c r="E34" s="112">
        <v>3</v>
      </c>
      <c r="F34" s="113" t="s">
        <v>63</v>
      </c>
      <c r="G34" s="114">
        <v>1</v>
      </c>
      <c r="H34" s="115" t="s">
        <v>287</v>
      </c>
      <c r="I34" s="115" t="s">
        <v>245</v>
      </c>
      <c r="J34" s="115" t="s">
        <v>64</v>
      </c>
      <c r="K34" s="115">
        <v>366692</v>
      </c>
      <c r="L34" s="115" t="s">
        <v>288</v>
      </c>
      <c r="M34" s="115" t="s">
        <v>48</v>
      </c>
      <c r="N34" s="115"/>
      <c r="O34" s="4" t="s">
        <v>203</v>
      </c>
      <c r="P34" s="4" t="s">
        <v>289</v>
      </c>
      <c r="Q34" s="144" t="s">
        <v>290</v>
      </c>
      <c r="R34" s="116" t="s">
        <v>291</v>
      </c>
      <c r="S34" s="116"/>
      <c r="T34" s="4" t="s">
        <v>159</v>
      </c>
      <c r="U34" s="4" t="s">
        <v>292</v>
      </c>
      <c r="V34" s="4"/>
      <c r="W34" s="4" t="s">
        <v>161</v>
      </c>
      <c r="X34" s="4"/>
      <c r="Y34" s="4" t="s">
        <v>51</v>
      </c>
      <c r="Z34" s="4">
        <v>7</v>
      </c>
      <c r="AA34" s="4"/>
      <c r="AB34" s="4"/>
      <c r="AC34" s="4"/>
      <c r="AD34" s="4">
        <v>1</v>
      </c>
      <c r="AE34" s="4"/>
      <c r="AF34" s="4">
        <v>1</v>
      </c>
      <c r="AG34" s="4" t="s">
        <v>293</v>
      </c>
      <c r="AH34" s="4">
        <v>4.79</v>
      </c>
      <c r="AI34" s="4"/>
      <c r="AJ34" s="4"/>
      <c r="AK34" s="4"/>
      <c r="AL34" s="4">
        <v>0</v>
      </c>
      <c r="AM34" s="4" t="s">
        <v>294</v>
      </c>
      <c r="AN34" s="141"/>
      <c r="AO34" s="118"/>
      <c r="AP34" s="119"/>
      <c r="AQ34" s="119"/>
      <c r="AR34" s="153"/>
    </row>
    <row r="35" spans="2:65" ht="26.1" customHeight="1" x14ac:dyDescent="0.25">
      <c r="B35" s="111">
        <v>3</v>
      </c>
      <c r="C35" s="112">
        <v>2012</v>
      </c>
      <c r="D35" s="112">
        <v>12</v>
      </c>
      <c r="E35" s="112">
        <v>3</v>
      </c>
      <c r="F35" s="161" t="s">
        <v>63</v>
      </c>
      <c r="G35" s="163">
        <v>1</v>
      </c>
      <c r="H35" s="164" t="s">
        <v>295</v>
      </c>
      <c r="I35" s="164" t="s">
        <v>245</v>
      </c>
      <c r="J35" s="115" t="s">
        <v>64</v>
      </c>
      <c r="K35" s="115">
        <v>366693</v>
      </c>
      <c r="L35" s="115" t="s">
        <v>288</v>
      </c>
      <c r="M35" s="115" t="s">
        <v>48</v>
      </c>
      <c r="N35" s="115"/>
      <c r="O35" s="4" t="s">
        <v>203</v>
      </c>
      <c r="P35" s="4" t="s">
        <v>296</v>
      </c>
      <c r="Q35" s="144" t="s">
        <v>290</v>
      </c>
      <c r="R35" s="116" t="s">
        <v>291</v>
      </c>
      <c r="S35" s="116"/>
      <c r="T35" s="4" t="s">
        <v>159</v>
      </c>
      <c r="U35" s="4"/>
      <c r="V35" s="4" t="s">
        <v>297</v>
      </c>
      <c r="W35" s="4" t="s">
        <v>298</v>
      </c>
      <c r="X35" s="4"/>
      <c r="Y35" s="4" t="s">
        <v>51</v>
      </c>
      <c r="Z35" s="4">
        <v>2</v>
      </c>
      <c r="AA35" s="4"/>
      <c r="AB35" s="4"/>
      <c r="AC35" s="4"/>
      <c r="AD35" s="4">
        <v>1</v>
      </c>
      <c r="AE35" s="4"/>
      <c r="AF35" s="4">
        <v>1</v>
      </c>
      <c r="AG35" s="4" t="s">
        <v>299</v>
      </c>
      <c r="AH35" s="4">
        <v>4.5</v>
      </c>
      <c r="AI35" s="4"/>
      <c r="AJ35" s="4"/>
      <c r="AK35" s="4"/>
      <c r="AL35" s="4">
        <v>0</v>
      </c>
      <c r="AM35" s="4" t="s">
        <v>294</v>
      </c>
      <c r="AN35" s="141"/>
      <c r="AO35" s="118"/>
      <c r="AP35" s="119"/>
      <c r="AQ35" s="119"/>
      <c r="AR35" s="153"/>
    </row>
    <row r="36" spans="2:65" ht="26.1" customHeight="1" x14ac:dyDescent="0.25">
      <c r="B36" s="111">
        <v>3</v>
      </c>
      <c r="C36" s="112">
        <v>2012</v>
      </c>
      <c r="D36" s="112">
        <v>12</v>
      </c>
      <c r="E36" s="112">
        <v>3</v>
      </c>
      <c r="F36" s="113" t="s">
        <v>63</v>
      </c>
      <c r="G36" s="114">
        <v>1</v>
      </c>
      <c r="H36" s="115" t="s">
        <v>300</v>
      </c>
      <c r="I36" s="115" t="s">
        <v>245</v>
      </c>
      <c r="J36" s="115" t="s">
        <v>64</v>
      </c>
      <c r="K36" s="114">
        <v>366694</v>
      </c>
      <c r="L36" s="115" t="s">
        <v>288</v>
      </c>
      <c r="M36" s="115" t="s">
        <v>48</v>
      </c>
      <c r="N36" s="115"/>
      <c r="O36" s="4" t="s">
        <v>203</v>
      </c>
      <c r="P36" s="4" t="s">
        <v>301</v>
      </c>
      <c r="Q36" s="144" t="s">
        <v>290</v>
      </c>
      <c r="R36" s="116" t="s">
        <v>291</v>
      </c>
      <c r="S36" s="116"/>
      <c r="T36" s="4" t="s">
        <v>159</v>
      </c>
      <c r="U36" s="4" t="s">
        <v>292</v>
      </c>
      <c r="V36" s="4"/>
      <c r="W36" s="4" t="s">
        <v>161</v>
      </c>
      <c r="X36" s="4"/>
      <c r="Y36" s="4" t="s">
        <v>51</v>
      </c>
      <c r="Z36" s="4">
        <v>13</v>
      </c>
      <c r="AA36" s="4"/>
      <c r="AB36" s="4"/>
      <c r="AC36" s="4"/>
      <c r="AD36" s="4">
        <v>1</v>
      </c>
      <c r="AE36" s="4"/>
      <c r="AF36" s="4">
        <v>1</v>
      </c>
      <c r="AG36" s="4" t="s">
        <v>302</v>
      </c>
      <c r="AH36" s="4">
        <v>4.51</v>
      </c>
      <c r="AI36" s="4"/>
      <c r="AJ36" s="4"/>
      <c r="AK36" s="4"/>
      <c r="AL36" s="4">
        <v>0</v>
      </c>
      <c r="AM36" s="4" t="s">
        <v>294</v>
      </c>
      <c r="AN36" s="141"/>
      <c r="AO36" s="118"/>
      <c r="AP36" s="119"/>
      <c r="AQ36" s="119"/>
      <c r="AR36" s="153"/>
    </row>
    <row r="37" spans="2:65" ht="26.1" customHeight="1" x14ac:dyDescent="0.25">
      <c r="B37" s="111">
        <v>3</v>
      </c>
      <c r="C37" s="112">
        <v>2012</v>
      </c>
      <c r="D37" s="112">
        <v>12</v>
      </c>
      <c r="E37" s="112">
        <v>3</v>
      </c>
      <c r="F37" s="113" t="s">
        <v>63</v>
      </c>
      <c r="G37" s="114">
        <v>1</v>
      </c>
      <c r="H37" s="115" t="s">
        <v>303</v>
      </c>
      <c r="I37" s="115" t="s">
        <v>245</v>
      </c>
      <c r="J37" s="115" t="s">
        <v>64</v>
      </c>
      <c r="K37" s="115">
        <v>366840</v>
      </c>
      <c r="L37" s="115" t="s">
        <v>288</v>
      </c>
      <c r="M37" s="115" t="s">
        <v>48</v>
      </c>
      <c r="N37" s="115" t="s">
        <v>304</v>
      </c>
      <c r="O37" s="4" t="s">
        <v>203</v>
      </c>
      <c r="P37" s="4" t="s">
        <v>183</v>
      </c>
      <c r="Q37" s="144" t="s">
        <v>290</v>
      </c>
      <c r="R37" s="116" t="s">
        <v>291</v>
      </c>
      <c r="S37" s="116"/>
      <c r="T37" s="4" t="s">
        <v>159</v>
      </c>
      <c r="U37" s="4"/>
      <c r="V37" s="4" t="s">
        <v>207</v>
      </c>
      <c r="W37" s="4" t="s">
        <v>298</v>
      </c>
      <c r="X37" s="4"/>
      <c r="Y37" s="4" t="s">
        <v>51</v>
      </c>
      <c r="Z37" s="4">
        <v>6</v>
      </c>
      <c r="AA37" s="4"/>
      <c r="AB37" s="4"/>
      <c r="AC37" s="4"/>
      <c r="AD37" s="4">
        <v>1</v>
      </c>
      <c r="AE37" s="4"/>
      <c r="AF37" s="4">
        <v>1</v>
      </c>
      <c r="AG37" s="4" t="s">
        <v>305</v>
      </c>
      <c r="AH37" s="4">
        <v>4.5</v>
      </c>
      <c r="AI37" s="4"/>
      <c r="AJ37" s="4"/>
      <c r="AK37" s="4"/>
      <c r="AL37" s="4">
        <v>0</v>
      </c>
      <c r="AM37" s="4" t="s">
        <v>294</v>
      </c>
      <c r="AN37" s="141"/>
      <c r="AO37" s="118"/>
      <c r="AP37" s="119"/>
      <c r="AQ37" s="119"/>
      <c r="AR37" s="153"/>
    </row>
    <row r="38" spans="2:65" ht="26.1" customHeight="1" x14ac:dyDescent="0.25">
      <c r="B38" s="111">
        <v>3</v>
      </c>
      <c r="C38" s="112">
        <v>2012</v>
      </c>
      <c r="D38" s="112">
        <v>12</v>
      </c>
      <c r="E38" s="112">
        <v>3</v>
      </c>
      <c r="F38" s="113" t="s">
        <v>58</v>
      </c>
      <c r="G38" s="114">
        <v>2</v>
      </c>
      <c r="H38" s="115" t="s">
        <v>306</v>
      </c>
      <c r="I38" s="115" t="s">
        <v>245</v>
      </c>
      <c r="J38" s="115" t="s">
        <v>64</v>
      </c>
      <c r="K38" s="114">
        <v>366834</v>
      </c>
      <c r="L38" s="115" t="s">
        <v>35</v>
      </c>
      <c r="M38" s="115" t="s">
        <v>45</v>
      </c>
      <c r="N38" s="115"/>
      <c r="O38" s="4" t="s">
        <v>260</v>
      </c>
      <c r="P38" s="173" t="s">
        <v>307</v>
      </c>
      <c r="Q38" s="144" t="s">
        <v>308</v>
      </c>
      <c r="R38" s="116"/>
      <c r="S38" s="116"/>
      <c r="T38" s="4" t="s">
        <v>159</v>
      </c>
      <c r="U38" s="4" t="s">
        <v>207</v>
      </c>
      <c r="V38" s="4" t="s">
        <v>207</v>
      </c>
      <c r="W38" s="4" t="s">
        <v>309</v>
      </c>
      <c r="X38" s="4"/>
      <c r="Y38" s="4" t="s">
        <v>51</v>
      </c>
      <c r="Z38" s="4">
        <v>100</v>
      </c>
      <c r="AA38" s="4"/>
      <c r="AB38" s="4"/>
      <c r="AC38" s="4"/>
      <c r="AD38" s="4">
        <v>1</v>
      </c>
      <c r="AE38" s="4"/>
      <c r="AF38" s="4">
        <v>1</v>
      </c>
      <c r="AG38" s="4" t="s">
        <v>310</v>
      </c>
      <c r="AH38" s="4"/>
      <c r="AI38" s="4"/>
      <c r="AJ38" s="4"/>
      <c r="AK38" s="4"/>
      <c r="AL38" s="4"/>
      <c r="AM38" s="4"/>
      <c r="AN38" s="141"/>
      <c r="AO38" s="118"/>
      <c r="AP38" s="119"/>
      <c r="AQ38" s="119"/>
      <c r="AR38" s="153"/>
    </row>
    <row r="39" spans="2:65" ht="26.1" customHeight="1" x14ac:dyDescent="0.25">
      <c r="B39" s="120">
        <v>2</v>
      </c>
      <c r="C39" s="121">
        <v>2012</v>
      </c>
      <c r="D39" s="121">
        <v>12</v>
      </c>
      <c r="E39" s="121">
        <v>3</v>
      </c>
      <c r="F39" s="122" t="s">
        <v>63</v>
      </c>
      <c r="G39" s="123">
        <v>1</v>
      </c>
      <c r="H39" s="124" t="s">
        <v>311</v>
      </c>
      <c r="I39" s="124" t="s">
        <v>245</v>
      </c>
      <c r="J39" s="124" t="s">
        <v>64</v>
      </c>
      <c r="K39" s="124"/>
      <c r="L39" s="124" t="s">
        <v>47</v>
      </c>
      <c r="M39" s="124" t="s">
        <v>45</v>
      </c>
      <c r="N39" s="124"/>
      <c r="O39" s="125" t="s">
        <v>260</v>
      </c>
      <c r="P39" s="125" t="s">
        <v>170</v>
      </c>
      <c r="Q39" s="146" t="s">
        <v>312</v>
      </c>
      <c r="R39" s="126" t="s">
        <v>172</v>
      </c>
      <c r="S39" s="126"/>
      <c r="T39" s="125" t="s">
        <v>159</v>
      </c>
      <c r="U39" s="125"/>
      <c r="V39" s="125"/>
      <c r="W39" s="125" t="s">
        <v>41</v>
      </c>
      <c r="X39" s="125"/>
      <c r="Y39" s="125" t="s">
        <v>51</v>
      </c>
      <c r="Z39" s="125">
        <v>0</v>
      </c>
      <c r="AA39" s="125">
        <v>0</v>
      </c>
      <c r="AB39" s="125">
        <v>0</v>
      </c>
      <c r="AC39" s="125">
        <v>0</v>
      </c>
      <c r="AD39" s="125">
        <v>0</v>
      </c>
      <c r="AE39" s="125"/>
      <c r="AF39" s="125">
        <v>0</v>
      </c>
      <c r="AG39" s="125" t="s">
        <v>313</v>
      </c>
      <c r="AH39" s="125"/>
      <c r="AI39" s="125"/>
      <c r="AJ39" s="125"/>
      <c r="AK39" s="125"/>
      <c r="AL39" s="125"/>
      <c r="AM39" s="125"/>
      <c r="AN39" s="135"/>
      <c r="AO39" s="127"/>
      <c r="AP39" s="128"/>
      <c r="AQ39" s="128"/>
      <c r="AR39" s="155"/>
    </row>
    <row r="40" spans="2:65" ht="26.1" customHeight="1" x14ac:dyDescent="0.25">
      <c r="B40" s="107">
        <v>1</v>
      </c>
      <c r="C40" s="60">
        <v>2012</v>
      </c>
      <c r="D40" s="60">
        <v>12</v>
      </c>
      <c r="E40" s="60">
        <v>3</v>
      </c>
      <c r="F40" s="61" t="s">
        <v>52</v>
      </c>
      <c r="G40" s="62">
        <v>2</v>
      </c>
      <c r="H40" s="63" t="s">
        <v>314</v>
      </c>
      <c r="I40" s="63" t="s">
        <v>103</v>
      </c>
      <c r="J40" s="63" t="s">
        <v>64</v>
      </c>
      <c r="K40" s="63">
        <v>366842</v>
      </c>
      <c r="L40" s="63" t="s">
        <v>35</v>
      </c>
      <c r="M40" s="63" t="s">
        <v>45</v>
      </c>
      <c r="N40" s="63"/>
      <c r="O40" s="64" t="s">
        <v>254</v>
      </c>
      <c r="P40" s="64" t="s">
        <v>190</v>
      </c>
      <c r="Q40" s="147" t="s">
        <v>315</v>
      </c>
      <c r="R40" s="65" t="s">
        <v>316</v>
      </c>
      <c r="S40" s="64" t="s">
        <v>317</v>
      </c>
      <c r="T40" s="64" t="s">
        <v>159</v>
      </c>
      <c r="U40" s="64" t="s">
        <v>140</v>
      </c>
      <c r="V40" s="64" t="s">
        <v>318</v>
      </c>
      <c r="W40" s="64">
        <v>7</v>
      </c>
      <c r="X40" s="64"/>
      <c r="Y40" s="64" t="s">
        <v>51</v>
      </c>
      <c r="Z40" s="64">
        <v>80</v>
      </c>
      <c r="AA40" s="64"/>
      <c r="AB40" s="64"/>
      <c r="AC40" s="64"/>
      <c r="AD40" s="64">
        <v>1</v>
      </c>
      <c r="AE40" s="64"/>
      <c r="AF40" s="64">
        <v>1</v>
      </c>
      <c r="AG40" s="64" t="s">
        <v>319</v>
      </c>
      <c r="AH40" s="64">
        <v>4.5</v>
      </c>
      <c r="AI40" s="64"/>
      <c r="AJ40" s="64"/>
      <c r="AK40" s="64"/>
      <c r="AL40" s="64"/>
      <c r="AM40" s="64"/>
      <c r="AN40" s="67"/>
      <c r="AO40" s="67" t="s">
        <v>320</v>
      </c>
      <c r="AP40" s="68"/>
      <c r="AQ40" s="68"/>
      <c r="AR40" s="156"/>
    </row>
    <row r="41" spans="2:65" ht="26.1" customHeight="1" x14ac:dyDescent="0.25">
      <c r="B41" s="120">
        <v>2</v>
      </c>
      <c r="C41" s="121">
        <v>2012</v>
      </c>
      <c r="D41" s="121">
        <v>12</v>
      </c>
      <c r="E41" s="121">
        <v>4</v>
      </c>
      <c r="F41" s="122" t="s">
        <v>68</v>
      </c>
      <c r="G41" s="123">
        <v>2</v>
      </c>
      <c r="H41" s="124" t="s">
        <v>176</v>
      </c>
      <c r="I41" s="124" t="s">
        <v>103</v>
      </c>
      <c r="J41" s="124" t="s">
        <v>64</v>
      </c>
      <c r="K41" s="124"/>
      <c r="L41" s="124" t="s">
        <v>47</v>
      </c>
      <c r="M41" s="124" t="s">
        <v>143</v>
      </c>
      <c r="N41" s="124"/>
      <c r="O41" s="125" t="s">
        <v>49</v>
      </c>
      <c r="P41" s="125" t="s">
        <v>177</v>
      </c>
      <c r="Q41" s="146" t="s">
        <v>178</v>
      </c>
      <c r="R41" s="126" t="s">
        <v>179</v>
      </c>
      <c r="S41" s="126" t="s">
        <v>146</v>
      </c>
      <c r="T41" s="125"/>
      <c r="U41" s="125"/>
      <c r="V41" s="125"/>
      <c r="W41" s="125"/>
      <c r="X41" s="125"/>
      <c r="Y41" s="125" t="s">
        <v>51</v>
      </c>
      <c r="Z41" s="125"/>
      <c r="AA41" s="125"/>
      <c r="AB41" s="125"/>
      <c r="AC41" s="125"/>
      <c r="AD41" s="125" t="s">
        <v>180</v>
      </c>
      <c r="AE41" s="125"/>
      <c r="AF41" s="125"/>
      <c r="AG41" s="125" t="s">
        <v>181</v>
      </c>
      <c r="AH41" s="125"/>
      <c r="AI41" s="125"/>
      <c r="AJ41" s="125"/>
      <c r="AK41" s="125"/>
      <c r="AL41" s="125"/>
      <c r="AM41" s="125"/>
      <c r="AN41" s="127"/>
      <c r="AO41" s="128"/>
      <c r="AP41" s="128"/>
      <c r="AQ41" s="128"/>
      <c r="AR41" s="155"/>
    </row>
    <row r="42" spans="2:65" ht="26.1" customHeight="1" x14ac:dyDescent="0.25">
      <c r="B42" s="120">
        <v>2</v>
      </c>
      <c r="C42" s="121">
        <v>2012</v>
      </c>
      <c r="D42" s="121">
        <v>12</v>
      </c>
      <c r="E42" s="121">
        <v>4</v>
      </c>
      <c r="F42" s="125" t="s">
        <v>68</v>
      </c>
      <c r="G42" s="162">
        <v>5</v>
      </c>
      <c r="H42" s="125" t="s">
        <v>235</v>
      </c>
      <c r="I42" s="125" t="s">
        <v>97</v>
      </c>
      <c r="J42" s="124" t="s">
        <v>44</v>
      </c>
      <c r="K42" s="124"/>
      <c r="L42" s="124" t="s">
        <v>47</v>
      </c>
      <c r="M42" s="124"/>
      <c r="N42" s="124"/>
      <c r="O42" s="125" t="s">
        <v>49</v>
      </c>
      <c r="P42" s="125" t="s">
        <v>69</v>
      </c>
      <c r="Q42" s="146" t="s">
        <v>70</v>
      </c>
      <c r="R42" s="126"/>
      <c r="S42" s="126"/>
      <c r="T42" s="125"/>
      <c r="U42" s="125"/>
      <c r="V42" s="125"/>
      <c r="W42" s="125"/>
      <c r="X42" s="125" t="s">
        <v>236</v>
      </c>
      <c r="Y42" s="125" t="s">
        <v>51</v>
      </c>
      <c r="Z42" s="125"/>
      <c r="AA42" s="125"/>
      <c r="AB42" s="125"/>
      <c r="AC42" s="125"/>
      <c r="AD42" s="125"/>
      <c r="AE42" s="125"/>
      <c r="AF42" s="125"/>
      <c r="AG42" s="125"/>
      <c r="AH42" s="125"/>
      <c r="AI42" s="125"/>
      <c r="AJ42" s="125"/>
      <c r="AK42" s="125"/>
      <c r="AL42" s="125" t="s">
        <v>153</v>
      </c>
      <c r="AM42" s="125"/>
      <c r="AN42" s="127"/>
      <c r="AO42" s="128"/>
      <c r="AP42" s="128"/>
      <c r="AQ42" s="128"/>
      <c r="AR42" s="160" t="s">
        <v>237</v>
      </c>
    </row>
    <row r="43" spans="2:65" ht="26.1" customHeight="1" x14ac:dyDescent="0.25">
      <c r="B43" s="120">
        <v>2</v>
      </c>
      <c r="C43" s="121">
        <v>2012</v>
      </c>
      <c r="D43" s="121">
        <v>12</v>
      </c>
      <c r="E43" s="121">
        <v>4</v>
      </c>
      <c r="F43" s="125" t="s">
        <v>238</v>
      </c>
      <c r="G43" s="125">
        <v>7</v>
      </c>
      <c r="H43" s="125" t="s">
        <v>239</v>
      </c>
      <c r="I43" s="125" t="s">
        <v>97</v>
      </c>
      <c r="J43" s="125" t="s">
        <v>64</v>
      </c>
      <c r="K43" s="124"/>
      <c r="L43" s="125" t="s">
        <v>47</v>
      </c>
      <c r="M43" s="125" t="s">
        <v>54</v>
      </c>
      <c r="N43" s="125"/>
      <c r="O43" s="125" t="s">
        <v>49</v>
      </c>
      <c r="P43" s="125" t="s">
        <v>240</v>
      </c>
      <c r="Q43" s="146" t="s">
        <v>241</v>
      </c>
      <c r="R43" s="125" t="s">
        <v>74</v>
      </c>
      <c r="S43" s="125"/>
      <c r="T43" s="125"/>
      <c r="U43" s="125"/>
      <c r="V43" s="125"/>
      <c r="W43" s="125"/>
      <c r="X43" s="125"/>
      <c r="Y43" s="125"/>
      <c r="Z43" s="125"/>
      <c r="AA43" s="125"/>
      <c r="AB43" s="125"/>
      <c r="AC43" s="125"/>
      <c r="AD43" s="125"/>
      <c r="AE43" s="125"/>
      <c r="AF43" s="125"/>
      <c r="AG43" s="125"/>
      <c r="AH43" s="125"/>
      <c r="AI43" s="125"/>
      <c r="AJ43" s="125"/>
      <c r="AK43" s="125"/>
      <c r="AL43" s="125" t="s">
        <v>153</v>
      </c>
      <c r="AM43" s="125"/>
      <c r="AN43" s="127"/>
      <c r="AO43" s="128"/>
      <c r="AP43" s="128"/>
      <c r="AQ43" s="128"/>
      <c r="AR43" s="155"/>
    </row>
    <row r="44" spans="2:65" ht="26.1" customHeight="1" x14ac:dyDescent="0.25">
      <c r="B44" s="107">
        <v>1</v>
      </c>
      <c r="C44" s="60">
        <v>2012</v>
      </c>
      <c r="D44" s="60">
        <v>12</v>
      </c>
      <c r="E44" s="60">
        <v>4</v>
      </c>
      <c r="F44" s="64" t="s">
        <v>238</v>
      </c>
      <c r="G44" s="69">
        <v>4</v>
      </c>
      <c r="H44" s="64" t="s">
        <v>242</v>
      </c>
      <c r="I44" s="64" t="s">
        <v>97</v>
      </c>
      <c r="J44" s="63" t="s">
        <v>44</v>
      </c>
      <c r="K44" s="63" t="s">
        <v>153</v>
      </c>
      <c r="L44" s="63" t="s">
        <v>47</v>
      </c>
      <c r="M44" s="63" t="s">
        <v>77</v>
      </c>
      <c r="N44" s="63"/>
      <c r="O44" s="64" t="s">
        <v>49</v>
      </c>
      <c r="P44" s="64" t="s">
        <v>150</v>
      </c>
      <c r="Q44" s="147" t="s">
        <v>61</v>
      </c>
      <c r="R44" s="65" t="s">
        <v>243</v>
      </c>
      <c r="S44" s="65"/>
      <c r="T44" s="64"/>
      <c r="U44" s="64"/>
      <c r="V44" s="64"/>
      <c r="W44" s="64"/>
      <c r="X44" s="64"/>
      <c r="Y44" s="64"/>
      <c r="Z44" s="64"/>
      <c r="AA44" s="64"/>
      <c r="AB44" s="64"/>
      <c r="AC44" s="64"/>
      <c r="AD44" s="64"/>
      <c r="AE44" s="64"/>
      <c r="AF44" s="64"/>
      <c r="AG44" s="64"/>
      <c r="AH44" s="64"/>
      <c r="AI44" s="64"/>
      <c r="AJ44" s="64"/>
      <c r="AK44" s="64"/>
      <c r="AL44" s="66">
        <v>10000</v>
      </c>
      <c r="AM44" s="64"/>
      <c r="AN44" s="67"/>
      <c r="AO44" s="68"/>
      <c r="AP44" s="68"/>
      <c r="AQ44" s="68"/>
      <c r="AR44" s="156"/>
    </row>
    <row r="45" spans="2:65" ht="26.1" customHeight="1" x14ac:dyDescent="0.25">
      <c r="B45" s="120">
        <v>2</v>
      </c>
      <c r="C45" s="121">
        <v>2012</v>
      </c>
      <c r="D45" s="121">
        <v>12</v>
      </c>
      <c r="E45" s="121">
        <v>4</v>
      </c>
      <c r="F45" s="122" t="s">
        <v>68</v>
      </c>
      <c r="G45" s="122" t="s">
        <v>153</v>
      </c>
      <c r="H45" s="122" t="s">
        <v>153</v>
      </c>
      <c r="I45" s="124" t="s">
        <v>245</v>
      </c>
      <c r="J45" s="124" t="s">
        <v>64</v>
      </c>
      <c r="K45" s="124"/>
      <c r="L45" s="124" t="s">
        <v>35</v>
      </c>
      <c r="M45" s="124" t="s">
        <v>45</v>
      </c>
      <c r="N45" s="124"/>
      <c r="O45" s="125" t="s">
        <v>260</v>
      </c>
      <c r="P45" s="125" t="s">
        <v>261</v>
      </c>
      <c r="Q45" s="146" t="s">
        <v>262</v>
      </c>
      <c r="R45" s="126" t="s">
        <v>263</v>
      </c>
      <c r="S45" s="126" t="s">
        <v>264</v>
      </c>
      <c r="T45" s="125"/>
      <c r="U45" s="125"/>
      <c r="V45" s="125"/>
      <c r="W45" s="125"/>
      <c r="X45" s="125"/>
      <c r="Y45" s="125"/>
      <c r="Z45" s="125"/>
      <c r="AA45" s="125"/>
      <c r="AB45" s="125"/>
      <c r="AC45" s="125"/>
      <c r="AD45" s="125"/>
      <c r="AE45" s="125"/>
      <c r="AF45" s="125"/>
      <c r="AG45" s="125"/>
      <c r="AH45" s="125"/>
      <c r="AI45" s="125"/>
      <c r="AJ45" s="125"/>
      <c r="AK45" s="125"/>
      <c r="AL45" s="125"/>
      <c r="AM45" s="125"/>
      <c r="AN45" s="127"/>
      <c r="AO45" s="128"/>
      <c r="AP45" s="128"/>
      <c r="AQ45" s="128"/>
      <c r="AR45" s="155"/>
    </row>
    <row r="46" spans="2:65" ht="26.1" customHeight="1" x14ac:dyDescent="0.25">
      <c r="B46" s="120">
        <v>2</v>
      </c>
      <c r="C46" s="121">
        <v>2012</v>
      </c>
      <c r="D46" s="121">
        <v>12</v>
      </c>
      <c r="E46" s="121">
        <v>4</v>
      </c>
      <c r="F46" s="122" t="s">
        <v>68</v>
      </c>
      <c r="G46" s="139">
        <v>1</v>
      </c>
      <c r="H46" s="140" t="s">
        <v>265</v>
      </c>
      <c r="I46" s="124" t="s">
        <v>103</v>
      </c>
      <c r="J46" s="124" t="s">
        <v>64</v>
      </c>
      <c r="K46" s="124"/>
      <c r="L46" s="124" t="s">
        <v>35</v>
      </c>
      <c r="M46" s="124" t="s">
        <v>45</v>
      </c>
      <c r="N46" s="124"/>
      <c r="O46" s="125" t="s">
        <v>49</v>
      </c>
      <c r="P46" s="125" t="s">
        <v>266</v>
      </c>
      <c r="Q46" s="146" t="s">
        <v>267</v>
      </c>
      <c r="R46" s="126" t="s">
        <v>268</v>
      </c>
      <c r="S46" s="126"/>
      <c r="T46" s="125"/>
      <c r="U46" s="125"/>
      <c r="V46" s="125"/>
      <c r="W46" s="125"/>
      <c r="X46" s="125"/>
      <c r="Y46" s="125"/>
      <c r="Z46" s="125"/>
      <c r="AA46" s="125"/>
      <c r="AB46" s="125"/>
      <c r="AC46" s="125"/>
      <c r="AD46" s="125"/>
      <c r="AE46" s="125"/>
      <c r="AF46" s="125"/>
      <c r="AG46" s="125"/>
      <c r="AH46" s="125"/>
      <c r="AI46" s="125"/>
      <c r="AJ46" s="125"/>
      <c r="AK46" s="125"/>
      <c r="AL46" s="125"/>
      <c r="AM46" s="125"/>
      <c r="AN46" s="127"/>
      <c r="AO46" s="128"/>
      <c r="AP46" s="128"/>
      <c r="AQ46" s="128"/>
      <c r="AR46" s="155"/>
    </row>
    <row r="47" spans="2:65" ht="26.1" customHeight="1" x14ac:dyDescent="0.25">
      <c r="B47" s="111">
        <v>3</v>
      </c>
      <c r="C47" s="112">
        <v>2012</v>
      </c>
      <c r="D47" s="112">
        <v>12</v>
      </c>
      <c r="E47" s="112">
        <v>4</v>
      </c>
      <c r="F47" s="113" t="s">
        <v>72</v>
      </c>
      <c r="G47" s="114">
        <v>4</v>
      </c>
      <c r="H47" s="115" t="s">
        <v>284</v>
      </c>
      <c r="I47" s="115" t="s">
        <v>245</v>
      </c>
      <c r="J47" s="115" t="s">
        <v>44</v>
      </c>
      <c r="K47" s="115"/>
      <c r="L47" s="115" t="s">
        <v>47</v>
      </c>
      <c r="M47" s="115" t="s">
        <v>143</v>
      </c>
      <c r="N47" s="115"/>
      <c r="O47" s="4" t="s">
        <v>203</v>
      </c>
      <c r="P47" s="4" t="s">
        <v>285</v>
      </c>
      <c r="Q47" s="144" t="s">
        <v>286</v>
      </c>
      <c r="R47" s="116" t="s">
        <v>146</v>
      </c>
      <c r="S47" s="116"/>
      <c r="T47" s="4"/>
      <c r="U47" s="4"/>
      <c r="V47" s="4"/>
      <c r="W47" s="4"/>
      <c r="X47" s="4"/>
      <c r="Y47" s="4"/>
      <c r="Z47" s="4"/>
      <c r="AA47" s="4"/>
      <c r="AB47" s="4"/>
      <c r="AC47" s="4"/>
      <c r="AD47" s="4"/>
      <c r="AE47" s="4"/>
      <c r="AF47" s="4"/>
      <c r="AG47" s="4"/>
      <c r="AH47" s="4"/>
      <c r="AI47" s="4"/>
      <c r="AJ47" s="4"/>
      <c r="AK47" s="4"/>
      <c r="AL47" s="4"/>
      <c r="AM47" s="4"/>
      <c r="AN47" s="141"/>
      <c r="AO47" s="119"/>
      <c r="AP47" s="119"/>
      <c r="AQ47" s="119"/>
      <c r="AR47" s="153"/>
    </row>
    <row r="48" spans="2:65" ht="26.1" customHeight="1" x14ac:dyDescent="0.25">
      <c r="B48" s="204">
        <v>4</v>
      </c>
      <c r="C48" s="205">
        <v>2012</v>
      </c>
      <c r="D48" s="205">
        <v>12</v>
      </c>
      <c r="E48" s="205">
        <v>3</v>
      </c>
      <c r="F48" s="205" t="s">
        <v>58</v>
      </c>
      <c r="G48" s="206">
        <v>4</v>
      </c>
      <c r="H48" s="205" t="s">
        <v>202</v>
      </c>
      <c r="I48" s="205"/>
      <c r="J48" s="205"/>
      <c r="K48" s="205"/>
      <c r="L48" s="205"/>
      <c r="M48" s="205"/>
      <c r="N48" s="205"/>
      <c r="O48" s="205" t="s">
        <v>383</v>
      </c>
      <c r="P48" s="205" t="s">
        <v>55</v>
      </c>
      <c r="Q48" s="210" t="s">
        <v>204</v>
      </c>
      <c r="R48" s="205"/>
      <c r="S48" s="205" t="s">
        <v>159</v>
      </c>
      <c r="T48" s="205" t="s">
        <v>206</v>
      </c>
      <c r="U48" s="205" t="s">
        <v>207</v>
      </c>
      <c r="V48" s="205" t="s">
        <v>161</v>
      </c>
      <c r="W48" s="205"/>
      <c r="X48" s="205" t="s">
        <v>51</v>
      </c>
      <c r="Y48" s="205"/>
      <c r="Z48" s="205"/>
      <c r="AA48" s="205"/>
      <c r="AB48" s="205">
        <v>1</v>
      </c>
      <c r="AC48" s="205"/>
      <c r="AD48" s="205">
        <v>1</v>
      </c>
      <c r="AE48" s="205"/>
      <c r="AF48" s="205" t="s">
        <v>208</v>
      </c>
      <c r="AG48" s="205"/>
      <c r="AH48" s="205"/>
      <c r="AI48" s="205"/>
      <c r="AJ48" s="205"/>
      <c r="AK48" s="205"/>
      <c r="AL48" s="205"/>
      <c r="AM48" s="208"/>
      <c r="AN48" s="207"/>
      <c r="AO48" s="207"/>
      <c r="AP48" s="207"/>
      <c r="AQ48" s="207"/>
      <c r="AR48" s="217"/>
      <c r="AS48" s="185"/>
      <c r="AT48" s="185"/>
      <c r="AU48" s="185"/>
      <c r="AV48" s="185"/>
      <c r="AW48" s="185"/>
      <c r="AX48" s="185"/>
      <c r="AY48" s="185"/>
      <c r="AZ48" s="185"/>
      <c r="BA48" s="185"/>
      <c r="BB48" s="185"/>
      <c r="BC48" s="185"/>
      <c r="BD48" s="185"/>
      <c r="BE48" s="185"/>
      <c r="BF48" s="185"/>
      <c r="BG48" s="185"/>
      <c r="BH48" s="185"/>
      <c r="BI48" s="185"/>
      <c r="BJ48" s="185"/>
      <c r="BK48" s="185"/>
      <c r="BL48" s="185"/>
      <c r="BM48" s="185"/>
    </row>
    <row r="49" spans="1:65" ht="26.1" customHeight="1" x14ac:dyDescent="0.25">
      <c r="B49" s="204">
        <v>4</v>
      </c>
      <c r="C49" s="205">
        <v>2012</v>
      </c>
      <c r="D49" s="205">
        <v>12</v>
      </c>
      <c r="E49" s="205">
        <v>3</v>
      </c>
      <c r="F49" s="205" t="s">
        <v>58</v>
      </c>
      <c r="G49" s="206">
        <v>4</v>
      </c>
      <c r="H49" s="205" t="s">
        <v>219</v>
      </c>
      <c r="I49" s="205"/>
      <c r="J49" s="205"/>
      <c r="K49" s="205"/>
      <c r="L49" s="205"/>
      <c r="M49" s="205"/>
      <c r="N49" s="205"/>
      <c r="O49" s="205" t="s">
        <v>383</v>
      </c>
      <c r="P49" s="205" t="s">
        <v>55</v>
      </c>
      <c r="Q49" s="210" t="s">
        <v>56</v>
      </c>
      <c r="R49" s="205"/>
      <c r="S49" s="205" t="s">
        <v>159</v>
      </c>
      <c r="T49" s="205" t="s">
        <v>206</v>
      </c>
      <c r="U49" s="205" t="s">
        <v>207</v>
      </c>
      <c r="V49" s="205" t="s">
        <v>161</v>
      </c>
      <c r="W49" s="205"/>
      <c r="X49" s="205" t="s">
        <v>51</v>
      </c>
      <c r="Y49" s="205"/>
      <c r="Z49" s="205"/>
      <c r="AA49" s="205"/>
      <c r="AB49" s="205">
        <v>4</v>
      </c>
      <c r="AC49" s="205"/>
      <c r="AD49" s="205">
        <v>1</v>
      </c>
      <c r="AE49" s="205"/>
      <c r="AF49" s="205">
        <v>50</v>
      </c>
      <c r="AG49" s="205"/>
      <c r="AH49" s="205">
        <v>4.5</v>
      </c>
      <c r="AI49" s="205"/>
      <c r="AJ49" s="205"/>
      <c r="AK49" s="205"/>
      <c r="AL49" s="205" t="s">
        <v>153</v>
      </c>
      <c r="AM49" s="208"/>
      <c r="AN49" s="207" t="s">
        <v>222</v>
      </c>
      <c r="AO49" s="207"/>
      <c r="AP49" s="207"/>
      <c r="AQ49" s="207"/>
      <c r="AR49" s="217" t="s">
        <v>223</v>
      </c>
      <c r="AS49" s="185"/>
      <c r="AT49" s="185"/>
      <c r="AU49" s="185"/>
      <c r="AV49" s="185"/>
      <c r="AW49" s="185"/>
      <c r="AX49" s="185"/>
      <c r="AY49" s="185"/>
      <c r="AZ49" s="185"/>
      <c r="BA49" s="185"/>
      <c r="BB49" s="185"/>
      <c r="BC49" s="185"/>
      <c r="BD49" s="185"/>
      <c r="BE49" s="185"/>
      <c r="BF49" s="185"/>
      <c r="BG49" s="185"/>
      <c r="BH49" s="185"/>
      <c r="BI49" s="185"/>
      <c r="BJ49" s="185"/>
      <c r="BK49" s="185"/>
      <c r="BL49" s="185"/>
      <c r="BM49" s="185"/>
    </row>
    <row r="50" spans="1:65" ht="26.1" customHeight="1" x14ac:dyDescent="0.25">
      <c r="B50" s="204">
        <v>4</v>
      </c>
      <c r="C50" s="205">
        <v>2012</v>
      </c>
      <c r="D50" s="205">
        <v>12</v>
      </c>
      <c r="E50" s="205">
        <v>3</v>
      </c>
      <c r="F50" s="205" t="s">
        <v>63</v>
      </c>
      <c r="G50" s="206">
        <v>1</v>
      </c>
      <c r="H50" s="205" t="s">
        <v>311</v>
      </c>
      <c r="I50" s="205"/>
      <c r="J50" s="205"/>
      <c r="K50" s="205"/>
      <c r="L50" s="205"/>
      <c r="M50" s="205"/>
      <c r="N50" s="205"/>
      <c r="O50" s="205" t="s">
        <v>361</v>
      </c>
      <c r="P50" s="205" t="s">
        <v>170</v>
      </c>
      <c r="Q50" s="210" t="s">
        <v>312</v>
      </c>
      <c r="R50" s="205"/>
      <c r="S50" s="205" t="s">
        <v>159</v>
      </c>
      <c r="T50" s="205"/>
      <c r="U50" s="205"/>
      <c r="V50" s="205" t="s">
        <v>41</v>
      </c>
      <c r="W50" s="205"/>
      <c r="X50" s="205" t="s">
        <v>51</v>
      </c>
      <c r="Y50" s="205">
        <v>0</v>
      </c>
      <c r="Z50" s="205">
        <v>0</v>
      </c>
      <c r="AA50" s="205">
        <v>0</v>
      </c>
      <c r="AB50" s="205">
        <v>0</v>
      </c>
      <c r="AC50" s="205"/>
      <c r="AD50" s="205">
        <v>0</v>
      </c>
      <c r="AE50" s="205"/>
      <c r="AF50" s="205">
        <v>0</v>
      </c>
      <c r="AG50" s="205"/>
      <c r="AH50" s="205"/>
      <c r="AI50" s="205"/>
      <c r="AJ50" s="205"/>
      <c r="AK50" s="205"/>
      <c r="AL50" s="205"/>
      <c r="AM50" s="208"/>
      <c r="AN50" s="207"/>
      <c r="AO50" s="207"/>
      <c r="AP50" s="207"/>
      <c r="AQ50" s="207"/>
      <c r="AR50" s="217"/>
      <c r="AS50" s="185"/>
      <c r="AT50" s="185"/>
      <c r="AU50" s="185"/>
      <c r="AV50" s="185"/>
      <c r="AW50" s="185"/>
      <c r="AX50" s="185"/>
      <c r="AY50" s="185"/>
      <c r="AZ50" s="185"/>
      <c r="BA50" s="185"/>
      <c r="BB50" s="185"/>
      <c r="BC50" s="185"/>
      <c r="BD50" s="185"/>
      <c r="BE50" s="185"/>
      <c r="BF50" s="185"/>
      <c r="BG50" s="185"/>
      <c r="BH50" s="185"/>
      <c r="BI50" s="185"/>
      <c r="BJ50" s="185"/>
      <c r="BK50" s="185"/>
      <c r="BL50" s="185"/>
      <c r="BM50" s="185"/>
    </row>
    <row r="51" spans="1:65" ht="26.1" customHeight="1" x14ac:dyDescent="0.25">
      <c r="B51" s="204">
        <v>4</v>
      </c>
      <c r="C51" s="205">
        <v>2012</v>
      </c>
      <c r="D51" s="205">
        <v>12</v>
      </c>
      <c r="E51" s="205">
        <v>3</v>
      </c>
      <c r="F51" s="205" t="s">
        <v>63</v>
      </c>
      <c r="G51" s="206">
        <v>1</v>
      </c>
      <c r="H51" s="205" t="s">
        <v>287</v>
      </c>
      <c r="I51" s="205"/>
      <c r="J51" s="205"/>
      <c r="K51" s="205"/>
      <c r="L51" s="205"/>
      <c r="M51" s="205"/>
      <c r="N51" s="205"/>
      <c r="O51" s="205" t="s">
        <v>383</v>
      </c>
      <c r="P51" s="205" t="s">
        <v>289</v>
      </c>
      <c r="Q51" s="210" t="s">
        <v>290</v>
      </c>
      <c r="R51" s="205"/>
      <c r="S51" s="205" t="s">
        <v>159</v>
      </c>
      <c r="T51" s="207" t="s">
        <v>292</v>
      </c>
      <c r="U51" s="205"/>
      <c r="V51" s="205" t="s">
        <v>161</v>
      </c>
      <c r="W51" s="205"/>
      <c r="X51" s="205" t="s">
        <v>51</v>
      </c>
      <c r="Y51" s="205"/>
      <c r="Z51" s="205"/>
      <c r="AA51" s="205"/>
      <c r="AB51" s="205">
        <v>1</v>
      </c>
      <c r="AC51" s="205"/>
      <c r="AD51" s="205">
        <v>1</v>
      </c>
      <c r="AE51" s="205"/>
      <c r="AF51" s="205">
        <v>7</v>
      </c>
      <c r="AG51" s="205"/>
      <c r="AH51" s="205">
        <v>4.79</v>
      </c>
      <c r="AI51" s="205"/>
      <c r="AJ51" s="205"/>
      <c r="AK51" s="205"/>
      <c r="AL51" s="205">
        <v>0</v>
      </c>
      <c r="AM51" s="208" t="s">
        <v>294</v>
      </c>
      <c r="AN51" s="207"/>
      <c r="AO51" s="207"/>
      <c r="AP51" s="207"/>
      <c r="AQ51" s="207"/>
      <c r="AR51" s="217"/>
      <c r="AS51" s="185"/>
      <c r="AT51" s="185"/>
      <c r="AU51" s="185"/>
      <c r="AV51" s="185"/>
      <c r="AW51" s="185"/>
      <c r="AX51" s="185"/>
      <c r="AY51" s="185"/>
      <c r="AZ51" s="185"/>
      <c r="BA51" s="185"/>
      <c r="BB51" s="185"/>
      <c r="BC51" s="185"/>
      <c r="BD51" s="185"/>
      <c r="BE51" s="185"/>
      <c r="BF51" s="185"/>
      <c r="BG51" s="185"/>
      <c r="BH51" s="185"/>
      <c r="BI51" s="185"/>
      <c r="BJ51" s="185"/>
      <c r="BK51" s="185"/>
      <c r="BL51" s="185"/>
      <c r="BM51" s="185"/>
    </row>
    <row r="52" spans="1:65" ht="26.1" customHeight="1" x14ac:dyDescent="0.25">
      <c r="B52" s="204">
        <v>4</v>
      </c>
      <c r="C52" s="205">
        <v>2012</v>
      </c>
      <c r="D52" s="205">
        <v>12</v>
      </c>
      <c r="E52" s="205">
        <v>3</v>
      </c>
      <c r="F52" s="205" t="s">
        <v>63</v>
      </c>
      <c r="G52" s="206">
        <v>1</v>
      </c>
      <c r="H52" s="205" t="s">
        <v>295</v>
      </c>
      <c r="I52" s="205"/>
      <c r="J52" s="205"/>
      <c r="K52" s="205"/>
      <c r="L52" s="205"/>
      <c r="M52" s="205"/>
      <c r="N52" s="205"/>
      <c r="O52" s="205" t="s">
        <v>383</v>
      </c>
      <c r="P52" s="205" t="s">
        <v>296</v>
      </c>
      <c r="Q52" s="210" t="s">
        <v>290</v>
      </c>
      <c r="R52" s="205"/>
      <c r="S52" s="205" t="s">
        <v>159</v>
      </c>
      <c r="T52" s="207"/>
      <c r="U52" s="207" t="s">
        <v>297</v>
      </c>
      <c r="V52" s="205" t="s">
        <v>298</v>
      </c>
      <c r="W52" s="205"/>
      <c r="X52" s="205" t="s">
        <v>51</v>
      </c>
      <c r="Y52" s="205"/>
      <c r="Z52" s="205"/>
      <c r="AA52" s="205"/>
      <c r="AB52" s="205">
        <v>1</v>
      </c>
      <c r="AC52" s="205"/>
      <c r="AD52" s="205">
        <v>1</v>
      </c>
      <c r="AE52" s="205"/>
      <c r="AF52" s="205">
        <v>2</v>
      </c>
      <c r="AG52" s="205"/>
      <c r="AH52" s="205">
        <v>4.5</v>
      </c>
      <c r="AI52" s="205"/>
      <c r="AJ52" s="205"/>
      <c r="AK52" s="205"/>
      <c r="AL52" s="205">
        <v>0</v>
      </c>
      <c r="AM52" s="208" t="s">
        <v>294</v>
      </c>
      <c r="AN52" s="207"/>
      <c r="AO52" s="207"/>
      <c r="AP52" s="207"/>
      <c r="AQ52" s="207"/>
      <c r="AR52" s="217"/>
      <c r="AS52" s="185"/>
      <c r="AT52" s="185"/>
      <c r="AU52" s="185"/>
      <c r="AV52" s="185"/>
      <c r="AW52" s="185"/>
      <c r="AX52" s="185"/>
      <c r="AY52" s="185"/>
      <c r="AZ52" s="185"/>
      <c r="BA52" s="185"/>
      <c r="BB52" s="185"/>
      <c r="BC52" s="185"/>
      <c r="BD52" s="185"/>
      <c r="BE52" s="185"/>
      <c r="BF52" s="185"/>
      <c r="BG52" s="185"/>
      <c r="BH52" s="185"/>
      <c r="BI52" s="185"/>
      <c r="BJ52" s="185"/>
      <c r="BK52" s="185"/>
      <c r="BL52" s="185"/>
      <c r="BM52" s="185"/>
    </row>
    <row r="53" spans="1:65" ht="26.1" customHeight="1" x14ac:dyDescent="0.25">
      <c r="B53" s="204">
        <v>4</v>
      </c>
      <c r="C53" s="205">
        <v>2012</v>
      </c>
      <c r="D53" s="205">
        <v>12</v>
      </c>
      <c r="E53" s="205">
        <v>3</v>
      </c>
      <c r="F53" s="205" t="s">
        <v>63</v>
      </c>
      <c r="G53" s="206">
        <v>1</v>
      </c>
      <c r="H53" s="205" t="s">
        <v>300</v>
      </c>
      <c r="I53" s="205"/>
      <c r="J53" s="205"/>
      <c r="K53" s="205"/>
      <c r="L53" s="205"/>
      <c r="M53" s="205"/>
      <c r="N53" s="205"/>
      <c r="O53" s="205" t="s">
        <v>383</v>
      </c>
      <c r="P53" s="205" t="s">
        <v>301</v>
      </c>
      <c r="Q53" s="210" t="s">
        <v>290</v>
      </c>
      <c r="R53" s="205"/>
      <c r="S53" s="205" t="s">
        <v>159</v>
      </c>
      <c r="T53" s="207" t="s">
        <v>292</v>
      </c>
      <c r="U53" s="205"/>
      <c r="V53" s="205" t="s">
        <v>161</v>
      </c>
      <c r="W53" s="205"/>
      <c r="X53" s="205" t="s">
        <v>51</v>
      </c>
      <c r="Y53" s="205"/>
      <c r="Z53" s="205"/>
      <c r="AA53" s="205"/>
      <c r="AB53" s="205">
        <v>1</v>
      </c>
      <c r="AC53" s="205"/>
      <c r="AD53" s="205">
        <v>1</v>
      </c>
      <c r="AE53" s="205"/>
      <c r="AF53" s="205">
        <v>13</v>
      </c>
      <c r="AG53" s="205"/>
      <c r="AH53" s="205">
        <v>4.51</v>
      </c>
      <c r="AI53" s="205"/>
      <c r="AJ53" s="205"/>
      <c r="AK53" s="205"/>
      <c r="AL53" s="205">
        <v>0</v>
      </c>
      <c r="AM53" s="208" t="s">
        <v>294</v>
      </c>
      <c r="AN53" s="207"/>
      <c r="AO53" s="207"/>
      <c r="AP53" s="207"/>
      <c r="AQ53" s="207"/>
      <c r="AR53" s="217"/>
      <c r="AS53" s="185"/>
      <c r="AT53" s="185"/>
      <c r="AU53" s="185"/>
      <c r="AV53" s="185"/>
      <c r="AW53" s="185"/>
      <c r="AX53" s="185"/>
      <c r="AY53" s="185"/>
      <c r="AZ53" s="185"/>
      <c r="BA53" s="185"/>
      <c r="BB53" s="185"/>
      <c r="BC53" s="185"/>
      <c r="BD53" s="185"/>
      <c r="BE53" s="185"/>
      <c r="BF53" s="185"/>
      <c r="BG53" s="185"/>
      <c r="BH53" s="185"/>
      <c r="BI53" s="185"/>
      <c r="BJ53" s="185"/>
      <c r="BK53" s="185"/>
      <c r="BL53" s="185"/>
      <c r="BM53" s="185"/>
    </row>
    <row r="54" spans="1:65" ht="26.1" customHeight="1" x14ac:dyDescent="0.25">
      <c r="B54" s="109"/>
      <c r="C54" s="39">
        <v>2012</v>
      </c>
      <c r="D54" s="39">
        <v>12</v>
      </c>
      <c r="E54" s="39"/>
      <c r="F54" s="41" t="s">
        <v>41</v>
      </c>
      <c r="G54" s="41" t="s">
        <v>41</v>
      </c>
      <c r="H54" s="41" t="s">
        <v>41</v>
      </c>
      <c r="I54" s="40"/>
      <c r="J54" s="40" t="s">
        <v>64</v>
      </c>
      <c r="K54" s="8"/>
      <c r="L54" s="40" t="s">
        <v>35</v>
      </c>
      <c r="M54" s="40" t="s">
        <v>45</v>
      </c>
      <c r="N54" s="40"/>
      <c r="O54" s="41" t="s">
        <v>65</v>
      </c>
      <c r="P54" s="41" t="s">
        <v>66</v>
      </c>
      <c r="Q54" s="240" t="s">
        <v>61</v>
      </c>
      <c r="R54" s="136" t="s">
        <v>67</v>
      </c>
      <c r="S54" s="136"/>
      <c r="T54" s="41"/>
      <c r="U54" s="41"/>
      <c r="V54" s="41" t="s">
        <v>207</v>
      </c>
      <c r="W54" s="41"/>
      <c r="X54" s="42"/>
      <c r="Y54" s="41"/>
      <c r="Z54" s="38"/>
      <c r="AA54" s="41"/>
      <c r="AB54" s="41"/>
      <c r="AC54" s="41"/>
      <c r="AD54" s="38"/>
      <c r="AE54" s="41"/>
      <c r="AF54" s="38"/>
      <c r="AG54" s="41"/>
      <c r="AH54" s="38"/>
      <c r="AI54" s="41"/>
      <c r="AJ54" s="41"/>
      <c r="AK54" s="41"/>
      <c r="AL54" s="41" t="s">
        <v>153</v>
      </c>
      <c r="AM54" s="41"/>
      <c r="AN54" s="137"/>
      <c r="AO54" s="138"/>
      <c r="AP54" s="138"/>
      <c r="AQ54" s="138"/>
      <c r="AR54" s="159"/>
    </row>
    <row r="55" spans="1:65" ht="26.1" customHeight="1" thickBot="1" x14ac:dyDescent="0.3">
      <c r="A55" s="110"/>
      <c r="B55" s="182"/>
      <c r="C55" s="167">
        <v>2012</v>
      </c>
      <c r="D55" s="167">
        <v>12</v>
      </c>
      <c r="E55" s="167"/>
      <c r="F55" s="169"/>
      <c r="G55" s="169"/>
      <c r="H55" s="169"/>
      <c r="I55" s="169" t="s">
        <v>97</v>
      </c>
      <c r="J55" s="169" t="s">
        <v>44</v>
      </c>
      <c r="K55" s="172"/>
      <c r="L55" s="169" t="s">
        <v>47</v>
      </c>
      <c r="M55" s="169"/>
      <c r="N55" s="169"/>
      <c r="O55" s="169" t="s">
        <v>49</v>
      </c>
      <c r="P55" s="169"/>
      <c r="Q55" s="239" t="s">
        <v>75</v>
      </c>
      <c r="R55" s="169" t="s">
        <v>39</v>
      </c>
      <c r="S55" s="174"/>
      <c r="T55" s="175"/>
      <c r="U55" s="175"/>
      <c r="V55" s="175"/>
      <c r="W55" s="175"/>
      <c r="X55" s="176"/>
      <c r="Y55" s="175"/>
      <c r="Z55" s="177"/>
      <c r="AA55" s="175"/>
      <c r="AB55" s="175"/>
      <c r="AC55" s="175"/>
      <c r="AD55" s="177"/>
      <c r="AE55" s="175"/>
      <c r="AF55" s="177"/>
      <c r="AG55" s="175"/>
      <c r="AH55" s="177"/>
      <c r="AI55" s="175"/>
      <c r="AJ55" s="175"/>
      <c r="AK55" s="175"/>
      <c r="AL55" s="175" t="s">
        <v>153</v>
      </c>
      <c r="AM55" s="175"/>
      <c r="AN55" s="178"/>
      <c r="AO55" s="179"/>
      <c r="AP55" s="178"/>
      <c r="AQ55" s="178"/>
      <c r="AR55" s="180"/>
    </row>
  </sheetData>
  <autoFilter ref="B1:AR55">
    <filterColumn colId="16" showButton="0"/>
  </autoFilter>
  <sortState ref="C3:AR50">
    <sortCondition ref="E3:E50"/>
  </sortState>
  <mergeCells count="1">
    <mergeCell ref="R1:S1"/>
  </mergeCells>
  <conditionalFormatting sqref="B48:AR53">
    <cfRule type="expression" dxfId="82" priority="1">
      <formula>$B$2:$B$45=1</formula>
    </cfRule>
  </conditionalFormatting>
  <hyperlinks>
    <hyperlink ref="AN28" r:id="rId1"/>
    <hyperlink ref="AR42" r:id="rId2"/>
    <hyperlink ref="AN33" r:id="rId3"/>
  </hyperlinks>
  <pageMargins left="0.7" right="0.7" top="0.75" bottom="0.75" header="0.3" footer="0.3"/>
  <pageSetup orientation="portrait" r:id="rId4"/>
  <ignoredErrors>
    <ignoredError sqref="H54:H55 H4:H47" twoDigitTextYear="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57"/>
  <sheetViews>
    <sheetView zoomScale="80" zoomScaleNormal="80" workbookViewId="0">
      <pane ySplit="1" topLeftCell="A11" activePane="bottomLeft" state="frozen"/>
      <selection pane="bottomLeft" activeCell="AE36" sqref="AE36"/>
    </sheetView>
  </sheetViews>
  <sheetFormatPr defaultRowHeight="15" x14ac:dyDescent="0.25"/>
  <cols>
    <col min="1" max="1" width="4" customWidth="1"/>
    <col min="2" max="3" width="4.140625" bestFit="1" customWidth="1"/>
    <col min="4" max="4" width="5.7109375" bestFit="1" customWidth="1"/>
    <col min="5" max="6" width="4.140625" bestFit="1" customWidth="1"/>
    <col min="7" max="7" width="6" customWidth="1"/>
    <col min="8" max="8" width="5.28515625" customWidth="1"/>
    <col min="9" max="9" width="9.28515625" bestFit="1" customWidth="1"/>
    <col min="10" max="10" width="9.28515625" customWidth="1"/>
    <col min="11" max="11" width="18.42578125" customWidth="1"/>
    <col min="12" max="12" width="10.42578125" bestFit="1" customWidth="1"/>
    <col min="13" max="13" width="19.28515625" bestFit="1" customWidth="1"/>
    <col min="14" max="14" width="19.28515625" customWidth="1"/>
    <col min="15" max="15" width="71" customWidth="1"/>
    <col min="16" max="16" width="19.28515625" customWidth="1"/>
    <col min="17" max="17" width="13.42578125" customWidth="1"/>
    <col min="18" max="18" width="10.5703125" customWidth="1"/>
    <col min="19" max="19" width="9.5703125" bestFit="1" customWidth="1"/>
    <col min="20" max="20" width="5.42578125" customWidth="1"/>
    <col min="21" max="21" width="21.140625" customWidth="1"/>
    <col min="22" max="22" width="10.140625" customWidth="1"/>
    <col min="23" max="23" width="10.28515625" customWidth="1"/>
    <col min="24" max="24" width="75.140625" customWidth="1"/>
    <col min="25" max="25" width="5.42578125" customWidth="1"/>
    <col min="26" max="26" width="32.42578125" bestFit="1" customWidth="1"/>
    <col min="27" max="28" width="9.5703125" customWidth="1"/>
    <col min="29" max="29" width="7.140625" customWidth="1"/>
    <col min="30" max="30" width="8.140625" customWidth="1"/>
    <col min="31" max="31" width="72.28515625" customWidth="1"/>
  </cols>
  <sheetData>
    <row r="1" spans="2:50" ht="115.5" customHeight="1" thickBot="1" x14ac:dyDescent="0.3">
      <c r="B1" s="221" t="s">
        <v>457</v>
      </c>
      <c r="C1" s="221" t="s">
        <v>321</v>
      </c>
      <c r="D1" s="222" t="s">
        <v>0</v>
      </c>
      <c r="E1" s="223" t="s">
        <v>1</v>
      </c>
      <c r="F1" s="223" t="s">
        <v>2</v>
      </c>
      <c r="G1" s="223" t="s">
        <v>3</v>
      </c>
      <c r="H1" s="224" t="s">
        <v>95</v>
      </c>
      <c r="I1" s="223" t="s">
        <v>4</v>
      </c>
      <c r="J1" s="223" t="s">
        <v>493</v>
      </c>
      <c r="K1" s="223" t="s">
        <v>7</v>
      </c>
      <c r="L1" s="223" t="s">
        <v>11</v>
      </c>
      <c r="M1" s="190" t="s">
        <v>12</v>
      </c>
      <c r="N1" s="190" t="s">
        <v>750</v>
      </c>
      <c r="O1" s="190" t="s">
        <v>13</v>
      </c>
      <c r="P1" s="191" t="s">
        <v>14</v>
      </c>
      <c r="Q1" s="213" t="s">
        <v>362</v>
      </c>
      <c r="R1" s="192" t="s">
        <v>631</v>
      </c>
      <c r="S1" s="224" t="s">
        <v>454</v>
      </c>
      <c r="T1" s="223" t="s">
        <v>453</v>
      </c>
      <c r="U1" s="192" t="s">
        <v>17</v>
      </c>
      <c r="V1" s="224" t="s">
        <v>19</v>
      </c>
      <c r="W1" s="223" t="s">
        <v>22</v>
      </c>
      <c r="X1" s="190" t="s">
        <v>647</v>
      </c>
      <c r="Y1" s="223" t="s">
        <v>23</v>
      </c>
      <c r="Z1" s="223" t="s">
        <v>91</v>
      </c>
      <c r="AA1" s="224" t="s">
        <v>635</v>
      </c>
      <c r="AB1" s="224" t="s">
        <v>727</v>
      </c>
      <c r="AC1" s="224" t="s">
        <v>474</v>
      </c>
      <c r="AD1" s="223" t="s">
        <v>452</v>
      </c>
      <c r="AE1" s="193" t="s">
        <v>33</v>
      </c>
    </row>
    <row r="2" spans="2:50" ht="33.75" customHeight="1" x14ac:dyDescent="0.25">
      <c r="B2" s="261"/>
      <c r="C2" s="241">
        <v>2</v>
      </c>
      <c r="D2" s="242">
        <v>2012</v>
      </c>
      <c r="E2" s="242">
        <v>13</v>
      </c>
      <c r="F2" s="242">
        <v>1</v>
      </c>
      <c r="G2" s="242" t="s">
        <v>110</v>
      </c>
      <c r="H2" s="243">
        <v>1</v>
      </c>
      <c r="I2" s="242" t="s">
        <v>116</v>
      </c>
      <c r="J2" s="242" t="s">
        <v>140</v>
      </c>
      <c r="K2" s="242" t="s">
        <v>470</v>
      </c>
      <c r="L2" s="242" t="s">
        <v>330</v>
      </c>
      <c r="M2" s="242" t="s">
        <v>336</v>
      </c>
      <c r="N2" s="242" t="s">
        <v>260</v>
      </c>
      <c r="O2" s="244" t="s">
        <v>337</v>
      </c>
      <c r="P2" s="242" t="s">
        <v>338</v>
      </c>
      <c r="Q2" s="242" t="s">
        <v>339</v>
      </c>
      <c r="R2" s="242" t="s">
        <v>340</v>
      </c>
      <c r="S2" s="242" t="s">
        <v>153</v>
      </c>
      <c r="T2" s="242"/>
      <c r="U2" s="242" t="s">
        <v>341</v>
      </c>
      <c r="V2" s="245" t="s">
        <v>310</v>
      </c>
      <c r="W2" s="242">
        <v>3</v>
      </c>
      <c r="X2" s="246" t="s">
        <v>392</v>
      </c>
      <c r="Y2" s="242">
        <v>3</v>
      </c>
      <c r="Z2" s="246" t="s">
        <v>390</v>
      </c>
      <c r="AA2" s="246" t="s">
        <v>391</v>
      </c>
      <c r="AB2" s="246"/>
      <c r="AC2" s="246"/>
      <c r="AD2" s="246"/>
      <c r="AE2" s="247"/>
      <c r="AF2" s="185"/>
      <c r="AG2" s="185"/>
      <c r="AH2" s="185"/>
      <c r="AI2" s="185"/>
      <c r="AJ2" s="185"/>
      <c r="AK2" s="185"/>
      <c r="AL2" s="185"/>
      <c r="AM2" s="185"/>
      <c r="AN2" s="185"/>
      <c r="AO2" s="185"/>
      <c r="AP2" s="185"/>
      <c r="AQ2" s="185"/>
      <c r="AR2" s="185"/>
      <c r="AS2" s="185"/>
      <c r="AT2" s="185"/>
      <c r="AU2" s="185"/>
      <c r="AV2" s="185"/>
      <c r="AW2" s="185"/>
      <c r="AX2" s="185"/>
    </row>
    <row r="3" spans="2:50" ht="26.1" customHeight="1" x14ac:dyDescent="0.25">
      <c r="B3" s="262"/>
      <c r="C3" s="194">
        <v>3</v>
      </c>
      <c r="D3" s="195">
        <v>2012</v>
      </c>
      <c r="E3" s="195">
        <v>13</v>
      </c>
      <c r="F3" s="195">
        <v>1</v>
      </c>
      <c r="G3" s="195" t="s">
        <v>110</v>
      </c>
      <c r="H3" s="195">
        <v>1</v>
      </c>
      <c r="I3" s="218" t="s">
        <v>363</v>
      </c>
      <c r="J3" s="218" t="s">
        <v>140</v>
      </c>
      <c r="K3" s="195" t="s">
        <v>465</v>
      </c>
      <c r="L3" s="195" t="s">
        <v>342</v>
      </c>
      <c r="M3" s="195" t="s">
        <v>690</v>
      </c>
      <c r="N3" s="195" t="s">
        <v>254</v>
      </c>
      <c r="O3" s="209" t="s">
        <v>654</v>
      </c>
      <c r="P3" s="195" t="s">
        <v>350</v>
      </c>
      <c r="Q3" s="195" t="s">
        <v>339</v>
      </c>
      <c r="R3" s="195" t="s">
        <v>140</v>
      </c>
      <c r="S3" s="195">
        <v>1</v>
      </c>
      <c r="T3" s="195">
        <v>4</v>
      </c>
      <c r="U3" s="195" t="s">
        <v>351</v>
      </c>
      <c r="V3" s="195" t="s">
        <v>310</v>
      </c>
      <c r="W3" s="195">
        <v>1</v>
      </c>
      <c r="X3" s="195" t="s">
        <v>279</v>
      </c>
      <c r="Y3" s="195">
        <v>1</v>
      </c>
      <c r="Z3" s="195" t="s">
        <v>350</v>
      </c>
      <c r="AA3" s="195">
        <v>53</v>
      </c>
      <c r="AB3" s="195"/>
      <c r="AC3" s="195"/>
      <c r="AD3" s="196" t="s">
        <v>468</v>
      </c>
      <c r="AE3" s="214"/>
      <c r="AF3" s="185"/>
      <c r="AG3" s="185"/>
      <c r="AH3" s="185"/>
      <c r="AI3" s="185"/>
      <c r="AJ3" s="185"/>
      <c r="AK3" s="185"/>
      <c r="AL3" s="185"/>
      <c r="AM3" s="185"/>
      <c r="AN3" s="185"/>
      <c r="AO3" s="185"/>
      <c r="AP3" s="185"/>
      <c r="AQ3" s="185"/>
      <c r="AR3" s="185"/>
      <c r="AS3" s="185"/>
      <c r="AT3" s="185"/>
      <c r="AU3" s="185"/>
      <c r="AV3" s="185"/>
      <c r="AW3" s="185"/>
      <c r="AX3" s="185"/>
    </row>
    <row r="4" spans="2:50" ht="26.1" customHeight="1" x14ac:dyDescent="0.25">
      <c r="B4" s="263"/>
      <c r="C4" s="194">
        <v>3</v>
      </c>
      <c r="D4" s="195">
        <v>2012</v>
      </c>
      <c r="E4" s="195">
        <v>13</v>
      </c>
      <c r="F4" s="195">
        <v>1</v>
      </c>
      <c r="G4" s="195" t="s">
        <v>110</v>
      </c>
      <c r="H4" s="195">
        <v>1</v>
      </c>
      <c r="I4" s="218" t="s">
        <v>364</v>
      </c>
      <c r="J4" s="218" t="s">
        <v>140</v>
      </c>
      <c r="K4" s="195" t="s">
        <v>466</v>
      </c>
      <c r="L4" s="195" t="s">
        <v>342</v>
      </c>
      <c r="M4" s="195" t="s">
        <v>691</v>
      </c>
      <c r="N4" s="195" t="s">
        <v>254</v>
      </c>
      <c r="O4" s="209" t="s">
        <v>343</v>
      </c>
      <c r="P4" s="195" t="s">
        <v>350</v>
      </c>
      <c r="Q4" s="195" t="s">
        <v>339</v>
      </c>
      <c r="R4" s="195" t="s">
        <v>207</v>
      </c>
      <c r="S4" s="195"/>
      <c r="T4" s="195"/>
      <c r="U4" s="195" t="s">
        <v>351</v>
      </c>
      <c r="V4" s="195" t="s">
        <v>310</v>
      </c>
      <c r="W4" s="195">
        <v>1</v>
      </c>
      <c r="X4" s="195" t="s">
        <v>279</v>
      </c>
      <c r="Y4" s="195">
        <v>1</v>
      </c>
      <c r="Z4" s="195" t="s">
        <v>350</v>
      </c>
      <c r="AA4" s="195">
        <v>50</v>
      </c>
      <c r="AB4" s="195"/>
      <c r="AC4" s="195"/>
      <c r="AD4" s="195"/>
      <c r="AE4" s="214"/>
      <c r="AF4" s="185"/>
      <c r="AG4" s="185"/>
      <c r="AH4" s="185"/>
      <c r="AI4" s="185"/>
      <c r="AJ4" s="185"/>
      <c r="AK4" s="185"/>
      <c r="AL4" s="185"/>
      <c r="AM4" s="185"/>
      <c r="AN4" s="185"/>
      <c r="AO4" s="185"/>
      <c r="AP4" s="185"/>
      <c r="AQ4" s="185"/>
      <c r="AR4" s="185"/>
      <c r="AS4" s="185"/>
      <c r="AT4" s="185"/>
      <c r="AU4" s="185"/>
      <c r="AV4" s="185"/>
      <c r="AW4" s="185"/>
      <c r="AX4" s="185"/>
    </row>
    <row r="5" spans="2:50" ht="26.1" customHeight="1" x14ac:dyDescent="0.25">
      <c r="B5" s="263"/>
      <c r="C5" s="194">
        <v>3</v>
      </c>
      <c r="D5" s="195">
        <v>2012</v>
      </c>
      <c r="E5" s="195">
        <v>13</v>
      </c>
      <c r="F5" s="195">
        <v>1</v>
      </c>
      <c r="G5" s="195" t="s">
        <v>110</v>
      </c>
      <c r="H5" s="195">
        <v>1</v>
      </c>
      <c r="I5" s="218" t="s">
        <v>366</v>
      </c>
      <c r="J5" s="218" t="s">
        <v>140</v>
      </c>
      <c r="K5" s="195"/>
      <c r="L5" s="195" t="s">
        <v>347</v>
      </c>
      <c r="M5" s="195" t="s">
        <v>692</v>
      </c>
      <c r="N5" s="195" t="s">
        <v>254</v>
      </c>
      <c r="O5" s="209" t="s">
        <v>348</v>
      </c>
      <c r="P5" s="195" t="s">
        <v>114</v>
      </c>
      <c r="Q5" s="195" t="s">
        <v>105</v>
      </c>
      <c r="R5" s="195" t="s">
        <v>207</v>
      </c>
      <c r="S5" s="195"/>
      <c r="T5" s="195"/>
      <c r="U5" s="195" t="s">
        <v>351</v>
      </c>
      <c r="V5" s="195" t="s">
        <v>310</v>
      </c>
      <c r="W5" s="195">
        <v>1</v>
      </c>
      <c r="X5" s="195" t="s">
        <v>355</v>
      </c>
      <c r="Y5" s="195">
        <v>1</v>
      </c>
      <c r="Z5" s="195" t="s">
        <v>114</v>
      </c>
      <c r="AA5" s="195">
        <v>50</v>
      </c>
      <c r="AB5" s="195"/>
      <c r="AC5" s="195"/>
      <c r="AD5" s="195"/>
      <c r="AE5" s="214"/>
      <c r="AF5" s="185"/>
      <c r="AG5" s="185"/>
      <c r="AH5" s="185"/>
      <c r="AI5" s="185"/>
      <c r="AJ5" s="185"/>
      <c r="AK5" s="185"/>
      <c r="AL5" s="185"/>
      <c r="AM5" s="185"/>
      <c r="AN5" s="185"/>
      <c r="AO5" s="185"/>
      <c r="AP5" s="185"/>
      <c r="AQ5" s="185"/>
      <c r="AR5" s="185"/>
      <c r="AS5" s="185"/>
      <c r="AT5" s="185"/>
      <c r="AU5" s="185"/>
      <c r="AV5" s="185"/>
      <c r="AW5" s="185"/>
      <c r="AX5" s="185"/>
    </row>
    <row r="6" spans="2:50" ht="42" customHeight="1" x14ac:dyDescent="0.25">
      <c r="B6" s="263"/>
      <c r="C6" s="194">
        <v>3</v>
      </c>
      <c r="D6" s="195">
        <v>2012</v>
      </c>
      <c r="E6" s="195">
        <v>13</v>
      </c>
      <c r="F6" s="195">
        <v>1</v>
      </c>
      <c r="G6" s="195" t="s">
        <v>101</v>
      </c>
      <c r="H6" s="195">
        <v>1</v>
      </c>
      <c r="I6" s="218" t="s">
        <v>365</v>
      </c>
      <c r="J6" s="218" t="s">
        <v>140</v>
      </c>
      <c r="K6" s="195" t="s">
        <v>467</v>
      </c>
      <c r="L6" s="195" t="s">
        <v>344</v>
      </c>
      <c r="M6" s="195" t="s">
        <v>344</v>
      </c>
      <c r="N6" s="195" t="s">
        <v>254</v>
      </c>
      <c r="O6" s="209" t="s">
        <v>345</v>
      </c>
      <c r="P6" s="195" t="s">
        <v>352</v>
      </c>
      <c r="Q6" s="195" t="s">
        <v>339</v>
      </c>
      <c r="R6" s="195" t="s">
        <v>140</v>
      </c>
      <c r="S6" s="195">
        <v>0</v>
      </c>
      <c r="T6" s="195">
        <v>2</v>
      </c>
      <c r="U6" s="195" t="s">
        <v>351</v>
      </c>
      <c r="V6" s="195" t="s">
        <v>310</v>
      </c>
      <c r="W6" s="195">
        <v>1</v>
      </c>
      <c r="X6" s="195" t="s">
        <v>279</v>
      </c>
      <c r="Y6" s="195">
        <v>1</v>
      </c>
      <c r="Z6" s="195" t="s">
        <v>352</v>
      </c>
      <c r="AA6" s="195">
        <v>60</v>
      </c>
      <c r="AB6" s="195"/>
      <c r="AC6" s="195"/>
      <c r="AD6" s="195"/>
      <c r="AE6" s="214"/>
      <c r="AF6" s="185"/>
      <c r="AG6" s="185"/>
      <c r="AH6" s="185"/>
      <c r="AI6" s="185"/>
      <c r="AJ6" s="185"/>
      <c r="AK6" s="185"/>
      <c r="AL6" s="185"/>
      <c r="AM6" s="185"/>
      <c r="AN6" s="185"/>
      <c r="AO6" s="185"/>
      <c r="AP6" s="185"/>
      <c r="AQ6" s="185"/>
      <c r="AR6" s="185"/>
      <c r="AS6" s="185"/>
      <c r="AT6" s="185"/>
      <c r="AU6" s="185"/>
      <c r="AV6" s="185"/>
      <c r="AW6" s="185"/>
      <c r="AX6" s="185"/>
    </row>
    <row r="7" spans="2:50" ht="26.1" customHeight="1" x14ac:dyDescent="0.25">
      <c r="B7" s="264"/>
      <c r="C7" s="197">
        <v>1</v>
      </c>
      <c r="D7" s="198">
        <v>2012</v>
      </c>
      <c r="E7" s="198">
        <v>13</v>
      </c>
      <c r="F7" s="198">
        <v>1</v>
      </c>
      <c r="G7" s="198" t="s">
        <v>101</v>
      </c>
      <c r="H7" s="198">
        <v>3</v>
      </c>
      <c r="I7" s="219" t="s">
        <v>693</v>
      </c>
      <c r="J7" s="219" t="s">
        <v>140</v>
      </c>
      <c r="K7" s="198"/>
      <c r="L7" s="198" t="s">
        <v>383</v>
      </c>
      <c r="M7" s="198" t="s">
        <v>346</v>
      </c>
      <c r="N7" s="198" t="s">
        <v>751</v>
      </c>
      <c r="O7" s="211" t="s">
        <v>329</v>
      </c>
      <c r="P7" s="198" t="s">
        <v>353</v>
      </c>
      <c r="Q7" s="198" t="s">
        <v>339</v>
      </c>
      <c r="R7" s="198" t="s">
        <v>140</v>
      </c>
      <c r="S7" s="198">
        <v>2</v>
      </c>
      <c r="T7" s="198">
        <v>10</v>
      </c>
      <c r="U7" s="198" t="s">
        <v>354</v>
      </c>
      <c r="V7" s="198" t="s">
        <v>310</v>
      </c>
      <c r="W7" s="198">
        <v>2</v>
      </c>
      <c r="X7" s="200" t="s">
        <v>393</v>
      </c>
      <c r="Y7" s="198">
        <v>4</v>
      </c>
      <c r="Z7" s="200" t="s">
        <v>394</v>
      </c>
      <c r="AA7" s="198">
        <v>77</v>
      </c>
      <c r="AB7" s="198"/>
      <c r="AC7" s="198"/>
      <c r="AD7" s="198"/>
      <c r="AE7" s="216"/>
      <c r="AF7" s="185"/>
      <c r="AG7" s="185"/>
      <c r="AH7" s="185"/>
      <c r="AI7" s="185"/>
      <c r="AJ7" s="185"/>
      <c r="AK7" s="185"/>
      <c r="AL7" s="185"/>
      <c r="AM7" s="185"/>
      <c r="AN7" s="185"/>
      <c r="AO7" s="185"/>
      <c r="AP7" s="185"/>
      <c r="AQ7" s="185"/>
      <c r="AR7" s="185"/>
      <c r="AS7" s="185"/>
      <c r="AT7" s="185"/>
      <c r="AU7" s="185"/>
      <c r="AV7" s="185"/>
      <c r="AW7" s="185"/>
      <c r="AX7" s="185"/>
    </row>
    <row r="8" spans="2:50" ht="26.1" customHeight="1" x14ac:dyDescent="0.25">
      <c r="B8" s="263"/>
      <c r="C8" s="194">
        <v>3</v>
      </c>
      <c r="D8" s="195">
        <v>2012</v>
      </c>
      <c r="E8" s="195">
        <v>13</v>
      </c>
      <c r="F8" s="195">
        <v>1</v>
      </c>
      <c r="G8" s="195" t="s">
        <v>101</v>
      </c>
      <c r="H8" s="195">
        <v>1</v>
      </c>
      <c r="I8" s="218" t="s">
        <v>367</v>
      </c>
      <c r="J8" s="218" t="s">
        <v>140</v>
      </c>
      <c r="K8" s="195"/>
      <c r="L8" s="195" t="s">
        <v>383</v>
      </c>
      <c r="M8" s="195" t="s">
        <v>694</v>
      </c>
      <c r="N8" s="195" t="s">
        <v>751</v>
      </c>
      <c r="O8" s="209" t="s">
        <v>349</v>
      </c>
      <c r="P8" s="195" t="s">
        <v>186</v>
      </c>
      <c r="Q8" s="195" t="s">
        <v>356</v>
      </c>
      <c r="R8" s="195" t="s">
        <v>140</v>
      </c>
      <c r="S8" s="195">
        <v>0</v>
      </c>
      <c r="T8" s="195">
        <v>0</v>
      </c>
      <c r="U8" s="195" t="s">
        <v>357</v>
      </c>
      <c r="V8" s="195" t="s">
        <v>310</v>
      </c>
      <c r="W8" s="195">
        <v>1</v>
      </c>
      <c r="X8" s="195" t="s">
        <v>395</v>
      </c>
      <c r="Y8" s="195">
        <v>1</v>
      </c>
      <c r="Z8" s="195" t="s">
        <v>186</v>
      </c>
      <c r="AA8" s="195">
        <v>8</v>
      </c>
      <c r="AB8" s="195"/>
      <c r="AC8" s="195"/>
      <c r="AD8" s="195"/>
      <c r="AE8" s="214"/>
      <c r="AF8" s="185"/>
      <c r="AG8" s="185"/>
      <c r="AH8" s="185"/>
      <c r="AI8" s="185"/>
      <c r="AJ8" s="185"/>
      <c r="AK8" s="185"/>
      <c r="AL8" s="185"/>
      <c r="AM8" s="185"/>
      <c r="AN8" s="185"/>
      <c r="AO8" s="185"/>
      <c r="AP8" s="185"/>
      <c r="AQ8" s="185"/>
      <c r="AR8" s="185"/>
      <c r="AS8" s="185"/>
      <c r="AT8" s="185"/>
      <c r="AU8" s="185"/>
      <c r="AV8" s="185"/>
      <c r="AW8" s="185"/>
      <c r="AX8" s="185"/>
    </row>
    <row r="9" spans="2:50" ht="26.1" customHeight="1" x14ac:dyDescent="0.25">
      <c r="B9" s="263"/>
      <c r="C9" s="194">
        <v>3</v>
      </c>
      <c r="D9" s="195">
        <v>2012</v>
      </c>
      <c r="E9" s="195">
        <v>13</v>
      </c>
      <c r="F9" s="195">
        <v>1</v>
      </c>
      <c r="G9" s="195" t="s">
        <v>101</v>
      </c>
      <c r="H9" s="195">
        <v>1</v>
      </c>
      <c r="I9" s="218" t="s">
        <v>400</v>
      </c>
      <c r="J9" s="218" t="s">
        <v>140</v>
      </c>
      <c r="K9" s="195"/>
      <c r="L9" s="195" t="s">
        <v>383</v>
      </c>
      <c r="M9" s="195" t="s">
        <v>401</v>
      </c>
      <c r="N9" s="195" t="s">
        <v>751</v>
      </c>
      <c r="O9" s="209" t="s">
        <v>402</v>
      </c>
      <c r="P9" s="252" t="s">
        <v>403</v>
      </c>
      <c r="Q9" s="195" t="s">
        <v>339</v>
      </c>
      <c r="R9" s="195" t="s">
        <v>207</v>
      </c>
      <c r="S9" s="195" t="s">
        <v>41</v>
      </c>
      <c r="T9" s="195"/>
      <c r="U9" s="195" t="s">
        <v>404</v>
      </c>
      <c r="V9" s="218" t="s">
        <v>378</v>
      </c>
      <c r="W9" s="195">
        <v>2</v>
      </c>
      <c r="X9" s="196" t="s">
        <v>405</v>
      </c>
      <c r="Y9" s="195">
        <v>1</v>
      </c>
      <c r="Z9" s="195" t="s">
        <v>406</v>
      </c>
      <c r="AA9" s="218"/>
      <c r="AB9" s="218"/>
      <c r="AC9" s="218"/>
      <c r="AD9" s="195"/>
      <c r="AE9" s="214"/>
      <c r="AF9" s="185"/>
      <c r="AG9" s="185"/>
      <c r="AH9" s="185"/>
      <c r="AI9" s="185"/>
      <c r="AJ9" s="185"/>
      <c r="AK9" s="185"/>
      <c r="AL9" s="185"/>
      <c r="AM9" s="185"/>
      <c r="AN9" s="185"/>
      <c r="AO9" s="185"/>
      <c r="AP9" s="185"/>
      <c r="AQ9" s="185"/>
      <c r="AR9" s="185"/>
      <c r="AS9" s="185"/>
      <c r="AT9" s="185"/>
      <c r="AU9" s="185"/>
      <c r="AV9" s="185"/>
      <c r="AW9" s="185"/>
      <c r="AX9" s="185"/>
    </row>
    <row r="10" spans="2:50" ht="26.1" customHeight="1" x14ac:dyDescent="0.25">
      <c r="B10" s="264"/>
      <c r="C10" s="248">
        <v>3</v>
      </c>
      <c r="D10" s="249">
        <v>2013</v>
      </c>
      <c r="E10" s="249">
        <v>13</v>
      </c>
      <c r="F10" s="249">
        <v>2</v>
      </c>
      <c r="G10" s="249" t="s">
        <v>52</v>
      </c>
      <c r="H10" s="249">
        <v>1</v>
      </c>
      <c r="I10" s="250" t="s">
        <v>381</v>
      </c>
      <c r="J10" s="250" t="s">
        <v>140</v>
      </c>
      <c r="K10" s="249" t="s">
        <v>461</v>
      </c>
      <c r="L10" s="249" t="s">
        <v>342</v>
      </c>
      <c r="M10" s="249" t="s">
        <v>377</v>
      </c>
      <c r="N10" s="249" t="s">
        <v>254</v>
      </c>
      <c r="O10" s="251" t="s">
        <v>375</v>
      </c>
      <c r="P10" s="252" t="s">
        <v>376</v>
      </c>
      <c r="Q10" s="249" t="s">
        <v>339</v>
      </c>
      <c r="R10" s="249" t="s">
        <v>140</v>
      </c>
      <c r="S10" s="249">
        <v>0</v>
      </c>
      <c r="T10" s="249">
        <v>0</v>
      </c>
      <c r="U10" s="249" t="s">
        <v>351</v>
      </c>
      <c r="V10" s="249" t="s">
        <v>378</v>
      </c>
      <c r="W10" s="249">
        <v>1</v>
      </c>
      <c r="X10" s="249" t="s">
        <v>379</v>
      </c>
      <c r="Y10" s="249">
        <v>1</v>
      </c>
      <c r="Z10" s="249" t="s">
        <v>350</v>
      </c>
      <c r="AA10" s="249">
        <v>12</v>
      </c>
      <c r="AB10" s="249"/>
      <c r="AC10" s="249" t="s">
        <v>41</v>
      </c>
      <c r="AD10" s="249">
        <v>4.5</v>
      </c>
      <c r="AE10" s="285"/>
      <c r="AF10" s="185"/>
      <c r="AG10" s="185"/>
      <c r="AH10" s="185"/>
      <c r="AI10" s="185"/>
      <c r="AJ10" s="185"/>
      <c r="AK10" s="185"/>
      <c r="AL10" s="185"/>
      <c r="AM10" s="185"/>
      <c r="AN10" s="185"/>
      <c r="AO10" s="185"/>
      <c r="AP10" s="185"/>
      <c r="AQ10" s="185"/>
      <c r="AR10" s="185"/>
      <c r="AS10" s="185"/>
      <c r="AT10" s="185"/>
      <c r="AU10" s="185"/>
      <c r="AV10" s="185"/>
      <c r="AW10" s="185"/>
      <c r="AX10" s="185"/>
    </row>
    <row r="11" spans="2:50" ht="26.1" customHeight="1" x14ac:dyDescent="0.25">
      <c r="B11" s="264"/>
      <c r="C11" s="194">
        <v>3</v>
      </c>
      <c r="D11" s="249">
        <v>2013</v>
      </c>
      <c r="E11" s="249">
        <v>13</v>
      </c>
      <c r="F11" s="249">
        <v>2</v>
      </c>
      <c r="G11" s="249" t="s">
        <v>52</v>
      </c>
      <c r="H11" s="249">
        <v>1</v>
      </c>
      <c r="I11" s="250" t="s">
        <v>382</v>
      </c>
      <c r="J11" s="250" t="s">
        <v>140</v>
      </c>
      <c r="K11" s="249" t="s">
        <v>462</v>
      </c>
      <c r="L11" s="249" t="s">
        <v>383</v>
      </c>
      <c r="M11" s="249" t="s">
        <v>384</v>
      </c>
      <c r="N11" s="249" t="s">
        <v>751</v>
      </c>
      <c r="O11" s="251" t="s">
        <v>380</v>
      </c>
      <c r="P11" s="255" t="s">
        <v>389</v>
      </c>
      <c r="Q11" s="249" t="s">
        <v>339</v>
      </c>
      <c r="R11" s="249" t="s">
        <v>140</v>
      </c>
      <c r="S11" s="249">
        <v>0</v>
      </c>
      <c r="T11" s="249">
        <v>0</v>
      </c>
      <c r="U11" s="249" t="s">
        <v>386</v>
      </c>
      <c r="V11" s="249" t="s">
        <v>385</v>
      </c>
      <c r="W11" s="249">
        <v>1</v>
      </c>
      <c r="X11" s="249" t="s">
        <v>387</v>
      </c>
      <c r="Y11" s="249">
        <v>1</v>
      </c>
      <c r="Z11" s="249" t="s">
        <v>388</v>
      </c>
      <c r="AA11" s="249">
        <v>64</v>
      </c>
      <c r="AB11" s="249"/>
      <c r="AC11" s="249" t="s">
        <v>41</v>
      </c>
      <c r="AD11" s="253"/>
      <c r="AE11" s="254"/>
      <c r="AF11" s="185"/>
      <c r="AG11" s="185"/>
      <c r="AH11" s="185"/>
      <c r="AI11" s="185"/>
      <c r="AJ11" s="185"/>
      <c r="AK11" s="185"/>
      <c r="AL11" s="185"/>
      <c r="AM11" s="185"/>
      <c r="AN11" s="185"/>
      <c r="AO11" s="185"/>
      <c r="AP11" s="185"/>
      <c r="AQ11" s="185"/>
      <c r="AR11" s="185"/>
      <c r="AS11" s="185"/>
      <c r="AT11" s="185"/>
      <c r="AU11" s="185"/>
      <c r="AV11" s="185"/>
      <c r="AW11" s="185"/>
      <c r="AX11" s="185"/>
    </row>
    <row r="12" spans="2:50" ht="26.1" customHeight="1" x14ac:dyDescent="0.25">
      <c r="B12" s="265"/>
      <c r="C12" s="197">
        <v>1</v>
      </c>
      <c r="D12" s="198">
        <v>2013</v>
      </c>
      <c r="E12" s="198">
        <v>13</v>
      </c>
      <c r="F12" s="198">
        <v>2</v>
      </c>
      <c r="G12" s="198" t="s">
        <v>52</v>
      </c>
      <c r="H12" s="198">
        <v>2</v>
      </c>
      <c r="I12" s="219" t="s">
        <v>458</v>
      </c>
      <c r="J12" s="219" t="s">
        <v>140</v>
      </c>
      <c r="K12" s="198" t="s">
        <v>472</v>
      </c>
      <c r="L12" s="198" t="s">
        <v>138</v>
      </c>
      <c r="M12" s="198" t="s">
        <v>360</v>
      </c>
      <c r="N12" s="198" t="s">
        <v>752</v>
      </c>
      <c r="O12" s="211" t="s">
        <v>456</v>
      </c>
      <c r="P12" s="313" t="s">
        <v>523</v>
      </c>
      <c r="Q12" s="198" t="s">
        <v>448</v>
      </c>
      <c r="R12" s="198" t="s">
        <v>140</v>
      </c>
      <c r="S12" s="198"/>
      <c r="T12" s="198"/>
      <c r="U12" s="198" t="s">
        <v>404</v>
      </c>
      <c r="V12" s="198">
        <v>200</v>
      </c>
      <c r="W12" s="198">
        <v>2</v>
      </c>
      <c r="X12" s="200" t="s">
        <v>471</v>
      </c>
      <c r="Y12" s="198">
        <v>1</v>
      </c>
      <c r="Z12" s="198" t="s">
        <v>459</v>
      </c>
      <c r="AA12" s="198">
        <v>150</v>
      </c>
      <c r="AB12" s="198"/>
      <c r="AC12" s="198">
        <v>100</v>
      </c>
      <c r="AD12" s="198">
        <v>4.51</v>
      </c>
      <c r="AE12" s="216"/>
      <c r="AF12" s="185"/>
      <c r="AG12" s="185"/>
      <c r="AH12" s="185"/>
      <c r="AI12" s="185"/>
      <c r="AJ12" s="185"/>
      <c r="AK12" s="185"/>
      <c r="AL12" s="185"/>
      <c r="AM12" s="185"/>
      <c r="AN12" s="185"/>
      <c r="AO12" s="185"/>
      <c r="AP12" s="185"/>
      <c r="AQ12" s="185"/>
      <c r="AR12" s="185"/>
      <c r="AS12" s="185"/>
      <c r="AT12" s="185"/>
      <c r="AU12" s="185"/>
      <c r="AV12" s="185"/>
      <c r="AW12" s="185"/>
      <c r="AX12" s="185"/>
    </row>
    <row r="13" spans="2:50" ht="26.1" customHeight="1" x14ac:dyDescent="0.25">
      <c r="B13" s="265"/>
      <c r="C13" s="248">
        <v>3</v>
      </c>
      <c r="D13" s="249">
        <v>2012</v>
      </c>
      <c r="E13" s="249">
        <v>13</v>
      </c>
      <c r="F13" s="249">
        <v>2</v>
      </c>
      <c r="G13" s="249" t="s">
        <v>101</v>
      </c>
      <c r="H13" s="249">
        <v>1</v>
      </c>
      <c r="I13" s="250" t="s">
        <v>444</v>
      </c>
      <c r="J13" s="250" t="s">
        <v>140</v>
      </c>
      <c r="K13" s="249" t="s">
        <v>469</v>
      </c>
      <c r="L13" s="249" t="s">
        <v>383</v>
      </c>
      <c r="M13" s="249" t="s">
        <v>445</v>
      </c>
      <c r="N13" s="249" t="s">
        <v>751</v>
      </c>
      <c r="O13" s="251" t="s">
        <v>446</v>
      </c>
      <c r="P13" s="252" t="s">
        <v>447</v>
      </c>
      <c r="Q13" s="249" t="s">
        <v>448</v>
      </c>
      <c r="R13" s="249" t="s">
        <v>41</v>
      </c>
      <c r="S13" s="249" t="s">
        <v>310</v>
      </c>
      <c r="T13" s="249"/>
      <c r="U13" s="249" t="s">
        <v>351</v>
      </c>
      <c r="V13" s="249">
        <v>195</v>
      </c>
      <c r="W13" s="249">
        <v>2</v>
      </c>
      <c r="X13" s="259" t="s">
        <v>449</v>
      </c>
      <c r="Y13" s="249">
        <v>1</v>
      </c>
      <c r="Z13" s="249" t="s">
        <v>147</v>
      </c>
      <c r="AA13" s="195">
        <v>80</v>
      </c>
      <c r="AB13" s="195"/>
      <c r="AC13" s="249" t="s">
        <v>41</v>
      </c>
      <c r="AD13" s="249">
        <v>4.75</v>
      </c>
      <c r="AE13" s="260"/>
      <c r="AF13" s="185"/>
      <c r="AG13" s="185"/>
      <c r="AH13" s="185"/>
      <c r="AI13" s="185"/>
      <c r="AJ13" s="185"/>
      <c r="AK13" s="185"/>
      <c r="AL13" s="185"/>
      <c r="AM13" s="185"/>
      <c r="AN13" s="185"/>
      <c r="AO13" s="185"/>
      <c r="AP13" s="185"/>
      <c r="AQ13" s="185"/>
      <c r="AR13" s="185"/>
      <c r="AS13" s="185"/>
      <c r="AT13" s="185"/>
      <c r="AU13" s="185"/>
      <c r="AV13" s="185"/>
      <c r="AW13" s="185"/>
      <c r="AX13" s="185"/>
    </row>
    <row r="14" spans="2:50" ht="101.25" x14ac:dyDescent="0.25">
      <c r="B14" s="264"/>
      <c r="C14" s="197">
        <v>1</v>
      </c>
      <c r="D14" s="198">
        <v>2012</v>
      </c>
      <c r="E14" s="198">
        <v>13</v>
      </c>
      <c r="F14" s="198">
        <v>2</v>
      </c>
      <c r="G14" s="198" t="s">
        <v>136</v>
      </c>
      <c r="H14" s="199">
        <v>3</v>
      </c>
      <c r="I14" s="198" t="s">
        <v>358</v>
      </c>
      <c r="J14" s="198" t="s">
        <v>41</v>
      </c>
      <c r="K14" s="200" t="s">
        <v>460</v>
      </c>
      <c r="L14" s="198" t="s">
        <v>138</v>
      </c>
      <c r="M14" s="198" t="s">
        <v>360</v>
      </c>
      <c r="N14" s="198" t="s">
        <v>752</v>
      </c>
      <c r="O14" s="211" t="s">
        <v>455</v>
      </c>
      <c r="P14" s="198"/>
      <c r="Q14" s="198" t="s">
        <v>339</v>
      </c>
      <c r="R14" s="200" t="s">
        <v>451</v>
      </c>
      <c r="S14" s="198">
        <v>10</v>
      </c>
      <c r="T14" s="198">
        <v>30</v>
      </c>
      <c r="U14" s="198" t="s">
        <v>51</v>
      </c>
      <c r="V14" s="198">
        <v>3400</v>
      </c>
      <c r="W14" s="198">
        <v>8</v>
      </c>
      <c r="X14" s="200" t="s">
        <v>473</v>
      </c>
      <c r="Y14" s="198">
        <v>4</v>
      </c>
      <c r="Z14" s="200" t="s">
        <v>655</v>
      </c>
      <c r="AA14" s="200" t="s">
        <v>871</v>
      </c>
      <c r="AB14" s="200"/>
      <c r="AC14" s="198">
        <v>200</v>
      </c>
      <c r="AD14" s="198">
        <v>4.62</v>
      </c>
      <c r="AE14" s="286"/>
      <c r="AF14" s="185"/>
      <c r="AG14" s="185"/>
      <c r="AH14" s="185"/>
      <c r="AI14" s="185"/>
      <c r="AJ14" s="185"/>
      <c r="AK14" s="185"/>
      <c r="AL14" s="185"/>
      <c r="AM14" s="185"/>
      <c r="AN14" s="185"/>
      <c r="AO14" s="185"/>
      <c r="AP14" s="185"/>
      <c r="AQ14" s="185"/>
      <c r="AR14" s="185"/>
      <c r="AS14" s="185"/>
      <c r="AT14" s="185"/>
      <c r="AU14" s="185"/>
      <c r="AV14" s="185"/>
      <c r="AW14" s="185"/>
      <c r="AX14" s="185"/>
    </row>
    <row r="15" spans="2:50" ht="26.1" customHeight="1" x14ac:dyDescent="0.25">
      <c r="B15" s="264"/>
      <c r="C15" s="201">
        <v>2</v>
      </c>
      <c r="D15" s="202">
        <v>2012</v>
      </c>
      <c r="E15" s="202">
        <v>13</v>
      </c>
      <c r="F15" s="202">
        <v>2</v>
      </c>
      <c r="G15" s="202" t="s">
        <v>136</v>
      </c>
      <c r="H15" s="202">
        <v>1</v>
      </c>
      <c r="I15" s="257" t="s">
        <v>407</v>
      </c>
      <c r="J15" s="257" t="s">
        <v>140</v>
      </c>
      <c r="K15" s="202" t="s">
        <v>464</v>
      </c>
      <c r="L15" s="202" t="s">
        <v>330</v>
      </c>
      <c r="M15" s="202" t="s">
        <v>408</v>
      </c>
      <c r="N15" s="202" t="s">
        <v>260</v>
      </c>
      <c r="O15" s="212" t="s">
        <v>409</v>
      </c>
      <c r="P15" s="258" t="s">
        <v>410</v>
      </c>
      <c r="Q15" s="202" t="s">
        <v>339</v>
      </c>
      <c r="R15" s="202" t="s">
        <v>426</v>
      </c>
      <c r="S15" s="202" t="s">
        <v>426</v>
      </c>
      <c r="T15" s="202"/>
      <c r="U15" s="202" t="s">
        <v>404</v>
      </c>
      <c r="V15" s="202">
        <v>1000</v>
      </c>
      <c r="W15" s="202">
        <v>2</v>
      </c>
      <c r="X15" s="203" t="s">
        <v>411</v>
      </c>
      <c r="Y15" s="202">
        <v>2</v>
      </c>
      <c r="Z15" s="203" t="s">
        <v>412</v>
      </c>
      <c r="AA15" s="202">
        <v>127</v>
      </c>
      <c r="AB15" s="202"/>
      <c r="AC15" s="279" t="s">
        <v>41</v>
      </c>
      <c r="AD15" s="202">
        <v>4.24</v>
      </c>
      <c r="AE15" s="215"/>
      <c r="AF15" s="185"/>
      <c r="AG15" s="185"/>
      <c r="AH15" s="185"/>
      <c r="AI15" s="185"/>
      <c r="AJ15" s="185"/>
      <c r="AK15" s="185"/>
      <c r="AL15" s="185"/>
      <c r="AM15" s="185"/>
      <c r="AN15" s="185"/>
      <c r="AO15" s="185"/>
      <c r="AP15" s="185"/>
      <c r="AQ15" s="185"/>
      <c r="AR15" s="185"/>
      <c r="AS15" s="185"/>
      <c r="AT15" s="185"/>
      <c r="AU15" s="185"/>
      <c r="AV15" s="185"/>
      <c r="AW15" s="185"/>
      <c r="AX15" s="185"/>
    </row>
    <row r="16" spans="2:50" ht="26.1" customHeight="1" x14ac:dyDescent="0.25">
      <c r="B16" s="283"/>
      <c r="C16" s="234">
        <v>3</v>
      </c>
      <c r="D16" s="235">
        <v>2012</v>
      </c>
      <c r="E16" s="235">
        <v>13</v>
      </c>
      <c r="F16" s="235">
        <v>2</v>
      </c>
      <c r="G16" s="235" t="s">
        <v>209</v>
      </c>
      <c r="H16" s="235">
        <v>3</v>
      </c>
      <c r="I16" s="256" t="s">
        <v>359</v>
      </c>
      <c r="J16" s="256" t="s">
        <v>140</v>
      </c>
      <c r="K16" s="235" t="s">
        <v>463</v>
      </c>
      <c r="L16" s="235" t="s">
        <v>383</v>
      </c>
      <c r="M16" s="235" t="s">
        <v>69</v>
      </c>
      <c r="N16" s="235" t="s">
        <v>751</v>
      </c>
      <c r="O16" s="236" t="s">
        <v>211</v>
      </c>
      <c r="P16" s="314" t="s">
        <v>427</v>
      </c>
      <c r="Q16" s="235" t="s">
        <v>356</v>
      </c>
      <c r="R16" s="235" t="s">
        <v>140</v>
      </c>
      <c r="S16" s="235">
        <v>9</v>
      </c>
      <c r="T16" s="235">
        <v>25</v>
      </c>
      <c r="U16" s="235" t="s">
        <v>351</v>
      </c>
      <c r="V16" s="235" t="s">
        <v>373</v>
      </c>
      <c r="W16" s="235">
        <v>1</v>
      </c>
      <c r="X16" s="235" t="s">
        <v>396</v>
      </c>
      <c r="Y16" s="235">
        <v>1</v>
      </c>
      <c r="Z16" s="235" t="s">
        <v>397</v>
      </c>
      <c r="AA16" s="235">
        <v>204</v>
      </c>
      <c r="AB16" s="235"/>
      <c r="AC16" s="284" t="s">
        <v>41</v>
      </c>
      <c r="AD16" s="235">
        <v>4.95</v>
      </c>
      <c r="AE16" s="238"/>
      <c r="AF16" s="185"/>
      <c r="AG16" s="185"/>
      <c r="AH16" s="185"/>
      <c r="AI16" s="185"/>
      <c r="AJ16" s="185"/>
      <c r="AK16" s="185"/>
      <c r="AL16" s="185"/>
      <c r="AM16" s="185"/>
      <c r="AN16" s="185"/>
      <c r="AO16" s="185"/>
      <c r="AP16" s="185"/>
      <c r="AQ16" s="185"/>
      <c r="AR16" s="185"/>
      <c r="AS16" s="185"/>
      <c r="AT16" s="185"/>
      <c r="AU16" s="185"/>
      <c r="AV16" s="185"/>
      <c r="AW16" s="185"/>
      <c r="AX16" s="185"/>
    </row>
    <row r="17" spans="2:50" ht="123.75" x14ac:dyDescent="0.25">
      <c r="B17" s="265"/>
      <c r="C17" s="266">
        <v>1</v>
      </c>
      <c r="D17" s="267">
        <v>2013</v>
      </c>
      <c r="E17" s="267">
        <v>13</v>
      </c>
      <c r="F17" s="267">
        <v>3</v>
      </c>
      <c r="G17" s="267" t="s">
        <v>52</v>
      </c>
      <c r="H17" s="268">
        <v>5</v>
      </c>
      <c r="I17" s="267" t="s">
        <v>398</v>
      </c>
      <c r="J17" s="271" t="s">
        <v>41</v>
      </c>
      <c r="K17" s="267" t="s">
        <v>599</v>
      </c>
      <c r="L17" s="267" t="s">
        <v>189</v>
      </c>
      <c r="M17" s="267" t="s">
        <v>399</v>
      </c>
      <c r="N17" s="267" t="s">
        <v>254</v>
      </c>
      <c r="O17" s="269" t="s">
        <v>511</v>
      </c>
      <c r="P17" s="267"/>
      <c r="Q17" s="267" t="s">
        <v>339</v>
      </c>
      <c r="R17" s="267" t="s">
        <v>140</v>
      </c>
      <c r="S17" s="267">
        <v>13</v>
      </c>
      <c r="T17" s="267">
        <v>196</v>
      </c>
      <c r="U17" s="267" t="s">
        <v>51</v>
      </c>
      <c r="V17" s="267" t="s">
        <v>373</v>
      </c>
      <c r="W17" s="271">
        <v>10</v>
      </c>
      <c r="X17" s="271" t="s">
        <v>630</v>
      </c>
      <c r="Y17" s="267">
        <v>11</v>
      </c>
      <c r="Z17" s="271" t="s">
        <v>795</v>
      </c>
      <c r="AA17" s="267" t="s">
        <v>636</v>
      </c>
      <c r="AB17" s="267" t="s">
        <v>41</v>
      </c>
      <c r="AC17" s="267">
        <v>573</v>
      </c>
      <c r="AD17" s="267">
        <v>4.3899999999999997</v>
      </c>
      <c r="AE17" s="270" t="s">
        <v>637</v>
      </c>
      <c r="AF17" s="185"/>
      <c r="AG17" s="185"/>
      <c r="AH17" s="185"/>
      <c r="AI17" s="185"/>
      <c r="AJ17" s="185"/>
      <c r="AK17" s="185"/>
      <c r="AL17" s="185"/>
      <c r="AM17" s="185"/>
      <c r="AN17" s="185"/>
      <c r="AO17" s="185"/>
      <c r="AP17" s="185"/>
      <c r="AQ17" s="185"/>
      <c r="AR17" s="185"/>
      <c r="AS17" s="185"/>
      <c r="AT17" s="185"/>
      <c r="AU17" s="185"/>
      <c r="AV17" s="185"/>
      <c r="AW17" s="185"/>
      <c r="AX17" s="185"/>
    </row>
    <row r="18" spans="2:50" ht="146.25" x14ac:dyDescent="0.25">
      <c r="B18" s="265"/>
      <c r="C18" s="266">
        <v>1</v>
      </c>
      <c r="D18" s="267">
        <v>2013</v>
      </c>
      <c r="E18" s="267">
        <v>13</v>
      </c>
      <c r="F18" s="267">
        <v>3</v>
      </c>
      <c r="G18" s="267" t="s">
        <v>52</v>
      </c>
      <c r="H18" s="268">
        <v>5</v>
      </c>
      <c r="I18" s="267" t="s">
        <v>398</v>
      </c>
      <c r="J18" s="271" t="s">
        <v>41</v>
      </c>
      <c r="K18" s="267" t="s">
        <v>600</v>
      </c>
      <c r="L18" s="267" t="s">
        <v>189</v>
      </c>
      <c r="M18" s="267" t="s">
        <v>399</v>
      </c>
      <c r="N18" s="267" t="s">
        <v>254</v>
      </c>
      <c r="O18" s="269" t="s">
        <v>509</v>
      </c>
      <c r="P18" s="267"/>
      <c r="Q18" s="267" t="s">
        <v>339</v>
      </c>
      <c r="R18" s="271" t="s">
        <v>451</v>
      </c>
      <c r="S18" s="267">
        <v>1</v>
      </c>
      <c r="T18" s="267">
        <v>26</v>
      </c>
      <c r="U18" s="267" t="s">
        <v>51</v>
      </c>
      <c r="V18" s="267" t="s">
        <v>373</v>
      </c>
      <c r="W18" s="271">
        <v>13</v>
      </c>
      <c r="X18" s="271" t="s">
        <v>512</v>
      </c>
      <c r="Y18" s="267">
        <v>12</v>
      </c>
      <c r="Z18" s="271" t="s">
        <v>796</v>
      </c>
      <c r="AA18" s="267">
        <v>135</v>
      </c>
      <c r="AB18" s="267" t="s">
        <v>41</v>
      </c>
      <c r="AC18" s="271" t="s">
        <v>625</v>
      </c>
      <c r="AD18" s="267">
        <v>4.7300000000000004</v>
      </c>
      <c r="AE18" s="270"/>
      <c r="AF18" s="185"/>
      <c r="AG18" s="185"/>
      <c r="AH18" s="185"/>
      <c r="AI18" s="185"/>
      <c r="AJ18" s="185"/>
      <c r="AK18" s="185"/>
      <c r="AL18" s="185"/>
      <c r="AM18" s="185"/>
      <c r="AN18" s="185"/>
      <c r="AO18" s="185"/>
      <c r="AP18" s="185"/>
      <c r="AQ18" s="185"/>
      <c r="AR18" s="185"/>
      <c r="AS18" s="185"/>
      <c r="AT18" s="185"/>
      <c r="AU18" s="185"/>
      <c r="AV18" s="185"/>
      <c r="AW18" s="185"/>
      <c r="AX18" s="185"/>
    </row>
    <row r="19" spans="2:50" ht="26.1" customHeight="1" x14ac:dyDescent="0.25">
      <c r="B19" s="272"/>
      <c r="C19" s="234">
        <v>3</v>
      </c>
      <c r="D19" s="235">
        <v>2013</v>
      </c>
      <c r="E19" s="235">
        <v>13</v>
      </c>
      <c r="F19" s="235">
        <v>3</v>
      </c>
      <c r="G19" s="235" t="s">
        <v>52</v>
      </c>
      <c r="H19" s="235">
        <v>2</v>
      </c>
      <c r="I19" s="256" t="s">
        <v>314</v>
      </c>
      <c r="J19" s="256" t="s">
        <v>140</v>
      </c>
      <c r="K19" s="235" t="s">
        <v>524</v>
      </c>
      <c r="L19" s="235" t="s">
        <v>189</v>
      </c>
      <c r="M19" s="235" t="s">
        <v>399</v>
      </c>
      <c r="N19" s="235" t="s">
        <v>254</v>
      </c>
      <c r="O19" s="236" t="s">
        <v>475</v>
      </c>
      <c r="P19" s="274" t="s">
        <v>476</v>
      </c>
      <c r="Q19" s="235" t="s">
        <v>339</v>
      </c>
      <c r="R19" s="235" t="s">
        <v>140</v>
      </c>
      <c r="S19" s="235">
        <v>0</v>
      </c>
      <c r="T19" s="235">
        <v>2</v>
      </c>
      <c r="U19" s="235" t="s">
        <v>477</v>
      </c>
      <c r="V19" s="235" t="s">
        <v>385</v>
      </c>
      <c r="W19" s="235">
        <v>1</v>
      </c>
      <c r="X19" s="237" t="s">
        <v>478</v>
      </c>
      <c r="Y19" s="235">
        <v>1</v>
      </c>
      <c r="Z19" s="237" t="s">
        <v>319</v>
      </c>
      <c r="AA19" s="235">
        <v>93</v>
      </c>
      <c r="AB19" s="235" t="s">
        <v>41</v>
      </c>
      <c r="AC19" s="235" t="s">
        <v>41</v>
      </c>
      <c r="AD19" s="235">
        <v>4.3499999999999996</v>
      </c>
      <c r="AE19" s="238"/>
      <c r="AF19" s="185"/>
      <c r="AG19" s="185"/>
      <c r="AH19" s="185"/>
      <c r="AI19" s="185"/>
      <c r="AJ19" s="185"/>
      <c r="AK19" s="185"/>
      <c r="AL19" s="185"/>
      <c r="AM19" s="185"/>
      <c r="AN19" s="185"/>
      <c r="AO19" s="185"/>
      <c r="AP19" s="185"/>
      <c r="AQ19" s="185"/>
      <c r="AR19" s="185"/>
      <c r="AS19" s="185"/>
      <c r="AT19" s="185"/>
      <c r="AU19" s="185"/>
      <c r="AV19" s="185"/>
      <c r="AW19" s="185"/>
      <c r="AX19" s="185"/>
    </row>
    <row r="20" spans="2:50" ht="33.75" customHeight="1" x14ac:dyDescent="0.25">
      <c r="B20" s="272"/>
      <c r="C20" s="234">
        <v>3</v>
      </c>
      <c r="D20" s="235">
        <v>2013</v>
      </c>
      <c r="E20" s="235">
        <v>13</v>
      </c>
      <c r="F20" s="235">
        <v>3</v>
      </c>
      <c r="G20" s="235" t="s">
        <v>52</v>
      </c>
      <c r="H20" s="235">
        <v>2</v>
      </c>
      <c r="I20" s="256" t="s">
        <v>423</v>
      </c>
      <c r="J20" s="256" t="s">
        <v>140</v>
      </c>
      <c r="K20" s="235" t="s">
        <v>525</v>
      </c>
      <c r="L20" s="235" t="s">
        <v>383</v>
      </c>
      <c r="M20" s="235" t="s">
        <v>634</v>
      </c>
      <c r="N20" s="235" t="s">
        <v>751</v>
      </c>
      <c r="O20" s="236" t="s">
        <v>450</v>
      </c>
      <c r="P20" s="252" t="s">
        <v>424</v>
      </c>
      <c r="Q20" s="235" t="s">
        <v>339</v>
      </c>
      <c r="R20" s="235" t="s">
        <v>140</v>
      </c>
      <c r="S20" s="235">
        <v>0</v>
      </c>
      <c r="T20" s="235">
        <v>15</v>
      </c>
      <c r="U20" s="235" t="s">
        <v>404</v>
      </c>
      <c r="V20" s="256" t="s">
        <v>378</v>
      </c>
      <c r="W20" s="235">
        <v>1</v>
      </c>
      <c r="X20" s="237" t="s">
        <v>425</v>
      </c>
      <c r="Y20" s="235">
        <v>1</v>
      </c>
      <c r="Z20" s="237" t="s">
        <v>114</v>
      </c>
      <c r="AA20" s="235">
        <v>36</v>
      </c>
      <c r="AB20" s="235" t="s">
        <v>41</v>
      </c>
      <c r="AC20" s="235" t="s">
        <v>41</v>
      </c>
      <c r="AD20" s="235">
        <v>4.4000000000000004</v>
      </c>
      <c r="AE20" s="238"/>
      <c r="AF20" s="185"/>
      <c r="AG20" s="185"/>
      <c r="AH20" s="185"/>
      <c r="AI20" s="185"/>
      <c r="AJ20" s="185"/>
      <c r="AK20" s="185"/>
      <c r="AL20" s="185"/>
      <c r="AM20" s="185"/>
      <c r="AN20" s="185"/>
      <c r="AO20" s="185"/>
      <c r="AP20" s="185"/>
      <c r="AQ20" s="185"/>
      <c r="AR20" s="185"/>
      <c r="AS20" s="185"/>
      <c r="AT20" s="185"/>
      <c r="AU20" s="185"/>
      <c r="AV20" s="185"/>
      <c r="AW20" s="185"/>
      <c r="AX20" s="185"/>
    </row>
    <row r="21" spans="2:50" ht="22.5" x14ac:dyDescent="0.25">
      <c r="B21" s="272"/>
      <c r="C21" s="194">
        <v>3</v>
      </c>
      <c r="D21" s="195">
        <v>2013</v>
      </c>
      <c r="E21" s="195">
        <v>13</v>
      </c>
      <c r="F21" s="195">
        <v>3</v>
      </c>
      <c r="G21" s="195" t="s">
        <v>215</v>
      </c>
      <c r="H21" s="195">
        <v>1</v>
      </c>
      <c r="I21" s="218" t="s">
        <v>479</v>
      </c>
      <c r="J21" s="218" t="s">
        <v>140</v>
      </c>
      <c r="K21" s="195" t="s">
        <v>526</v>
      </c>
      <c r="L21" s="195" t="s">
        <v>266</v>
      </c>
      <c r="M21" s="195" t="s">
        <v>480</v>
      </c>
      <c r="N21" s="195" t="s">
        <v>751</v>
      </c>
      <c r="O21" s="209" t="s">
        <v>481</v>
      </c>
      <c r="P21" s="252" t="s">
        <v>482</v>
      </c>
      <c r="Q21" s="195" t="s">
        <v>339</v>
      </c>
      <c r="R21" s="195" t="s">
        <v>140</v>
      </c>
      <c r="S21" s="195">
        <v>0</v>
      </c>
      <c r="T21" s="195">
        <v>0</v>
      </c>
      <c r="U21" s="195" t="s">
        <v>477</v>
      </c>
      <c r="V21" s="195" t="s">
        <v>385</v>
      </c>
      <c r="W21" s="195">
        <v>2</v>
      </c>
      <c r="X21" s="196" t="s">
        <v>483</v>
      </c>
      <c r="Y21" s="195">
        <v>1</v>
      </c>
      <c r="Z21" s="196" t="s">
        <v>282</v>
      </c>
      <c r="AA21" s="195">
        <v>65</v>
      </c>
      <c r="AB21" s="235" t="s">
        <v>41</v>
      </c>
      <c r="AC21" s="195" t="s">
        <v>41</v>
      </c>
      <c r="AD21" s="195" t="s">
        <v>41</v>
      </c>
      <c r="AE21" s="214"/>
      <c r="AF21" s="185"/>
      <c r="AG21" s="185"/>
      <c r="AH21" s="185"/>
      <c r="AI21" s="185"/>
      <c r="AJ21" s="185"/>
      <c r="AK21" s="185"/>
      <c r="AL21" s="185"/>
      <c r="AM21" s="185"/>
      <c r="AN21" s="185"/>
      <c r="AO21" s="185"/>
      <c r="AP21" s="185"/>
      <c r="AQ21" s="185"/>
      <c r="AR21" s="185"/>
      <c r="AS21" s="185"/>
      <c r="AT21" s="185"/>
      <c r="AU21" s="185"/>
      <c r="AV21" s="185"/>
      <c r="AW21" s="185"/>
      <c r="AX21" s="185"/>
    </row>
    <row r="22" spans="2:50" ht="45" x14ac:dyDescent="0.25">
      <c r="B22" s="272"/>
      <c r="C22" s="201">
        <v>2</v>
      </c>
      <c r="D22" s="202">
        <v>2013</v>
      </c>
      <c r="E22" s="202">
        <v>13</v>
      </c>
      <c r="F22" s="202">
        <v>3</v>
      </c>
      <c r="G22" s="202" t="s">
        <v>215</v>
      </c>
      <c r="H22" s="202">
        <v>4</v>
      </c>
      <c r="I22" s="257" t="s">
        <v>488</v>
      </c>
      <c r="J22" s="257" t="s">
        <v>140</v>
      </c>
      <c r="K22" s="202" t="s">
        <v>528</v>
      </c>
      <c r="L22" s="202" t="s">
        <v>428</v>
      </c>
      <c r="M22" s="202" t="s">
        <v>489</v>
      </c>
      <c r="N22" s="202" t="s">
        <v>260</v>
      </c>
      <c r="O22" s="212" t="s">
        <v>527</v>
      </c>
      <c r="P22" s="258" t="s">
        <v>490</v>
      </c>
      <c r="Q22" s="202" t="s">
        <v>339</v>
      </c>
      <c r="R22" s="202" t="s">
        <v>140</v>
      </c>
      <c r="S22" s="202">
        <v>0</v>
      </c>
      <c r="T22" s="202">
        <v>2</v>
      </c>
      <c r="U22" s="202" t="s">
        <v>351</v>
      </c>
      <c r="V22" s="257" t="s">
        <v>378</v>
      </c>
      <c r="W22" s="202">
        <v>4</v>
      </c>
      <c r="X22" s="203" t="s">
        <v>492</v>
      </c>
      <c r="Y22" s="202">
        <v>1</v>
      </c>
      <c r="Z22" s="203" t="s">
        <v>173</v>
      </c>
      <c r="AA22" s="202">
        <v>18</v>
      </c>
      <c r="AB22" s="202" t="s">
        <v>41</v>
      </c>
      <c r="AC22" s="202" t="s">
        <v>41</v>
      </c>
      <c r="AD22" s="202">
        <v>4.47</v>
      </c>
      <c r="AE22" s="215"/>
      <c r="AF22" s="185"/>
      <c r="AG22" s="185"/>
      <c r="AH22" s="185"/>
      <c r="AI22" s="185"/>
      <c r="AJ22" s="185"/>
      <c r="AK22" s="185"/>
      <c r="AL22" s="185"/>
      <c r="AM22" s="185"/>
      <c r="AN22" s="185"/>
      <c r="AO22" s="185"/>
      <c r="AP22" s="185"/>
      <c r="AQ22" s="185"/>
      <c r="AR22" s="185"/>
      <c r="AS22" s="185"/>
      <c r="AT22" s="185"/>
      <c r="AU22" s="185"/>
      <c r="AV22" s="185"/>
      <c r="AW22" s="185"/>
      <c r="AX22" s="185"/>
    </row>
    <row r="23" spans="2:50" ht="26.1" customHeight="1" x14ac:dyDescent="0.25">
      <c r="B23" s="275"/>
      <c r="C23" s="194">
        <v>3</v>
      </c>
      <c r="D23" s="195">
        <v>2013</v>
      </c>
      <c r="E23" s="195">
        <v>13</v>
      </c>
      <c r="F23" s="195">
        <v>3</v>
      </c>
      <c r="G23" s="195" t="s">
        <v>215</v>
      </c>
      <c r="H23" s="195">
        <v>1</v>
      </c>
      <c r="I23" s="218" t="s">
        <v>554</v>
      </c>
      <c r="J23" s="218" t="s">
        <v>140</v>
      </c>
      <c r="K23" s="195" t="s">
        <v>595</v>
      </c>
      <c r="L23" s="195" t="s">
        <v>383</v>
      </c>
      <c r="M23" s="195" t="s">
        <v>633</v>
      </c>
      <c r="N23" s="195" t="s">
        <v>751</v>
      </c>
      <c r="O23" s="278" t="s">
        <v>555</v>
      </c>
      <c r="P23" s="252" t="s">
        <v>550</v>
      </c>
      <c r="Q23" s="195" t="s">
        <v>556</v>
      </c>
      <c r="R23" s="195" t="s">
        <v>41</v>
      </c>
      <c r="S23" s="195" t="s">
        <v>41</v>
      </c>
      <c r="T23" s="195" t="s">
        <v>41</v>
      </c>
      <c r="U23" s="195" t="s">
        <v>351</v>
      </c>
      <c r="V23" s="218" t="s">
        <v>378</v>
      </c>
      <c r="W23" s="195">
        <v>1</v>
      </c>
      <c r="X23" s="196" t="s">
        <v>552</v>
      </c>
      <c r="Y23" s="195">
        <v>1</v>
      </c>
      <c r="Z23" s="196" t="s">
        <v>553</v>
      </c>
      <c r="AA23" s="195" t="s">
        <v>41</v>
      </c>
      <c r="AB23" s="195" t="s">
        <v>41</v>
      </c>
      <c r="AC23" s="195" t="s">
        <v>41</v>
      </c>
      <c r="AD23" s="195" t="s">
        <v>41</v>
      </c>
      <c r="AE23" s="214"/>
      <c r="AF23" s="185"/>
      <c r="AG23" s="185"/>
      <c r="AH23" s="185"/>
      <c r="AI23" s="185"/>
      <c r="AJ23" s="185"/>
      <c r="AK23" s="185"/>
      <c r="AL23" s="185"/>
      <c r="AM23" s="185"/>
      <c r="AN23" s="185"/>
      <c r="AO23" s="185"/>
      <c r="AP23" s="185"/>
      <c r="AQ23" s="185"/>
      <c r="AR23" s="185"/>
      <c r="AS23" s="185"/>
      <c r="AT23" s="185"/>
      <c r="AU23" s="185"/>
      <c r="AV23" s="185"/>
      <c r="AW23" s="185"/>
      <c r="AX23" s="185"/>
    </row>
    <row r="24" spans="2:50" s="276" customFormat="1" ht="26.1" customHeight="1" x14ac:dyDescent="0.25">
      <c r="B24" s="263"/>
      <c r="C24" s="194">
        <v>3</v>
      </c>
      <c r="D24" s="195">
        <v>2013</v>
      </c>
      <c r="E24" s="195">
        <v>13</v>
      </c>
      <c r="F24" s="195">
        <v>3</v>
      </c>
      <c r="G24" s="195" t="s">
        <v>215</v>
      </c>
      <c r="H24" s="195">
        <v>1</v>
      </c>
      <c r="I24" s="218" t="s">
        <v>413</v>
      </c>
      <c r="J24" s="218" t="s">
        <v>140</v>
      </c>
      <c r="K24" s="195" t="s">
        <v>529</v>
      </c>
      <c r="L24" s="195" t="s">
        <v>414</v>
      </c>
      <c r="M24" s="195" t="s">
        <v>415</v>
      </c>
      <c r="N24" s="195" t="s">
        <v>254</v>
      </c>
      <c r="O24" s="209" t="s">
        <v>335</v>
      </c>
      <c r="P24" s="252" t="s">
        <v>416</v>
      </c>
      <c r="Q24" s="195" t="s">
        <v>356</v>
      </c>
      <c r="R24" s="195" t="s">
        <v>140</v>
      </c>
      <c r="S24" s="195">
        <v>0</v>
      </c>
      <c r="T24" s="195">
        <v>1</v>
      </c>
      <c r="U24" s="195" t="s">
        <v>351</v>
      </c>
      <c r="V24" s="195" t="s">
        <v>417</v>
      </c>
      <c r="W24" s="195">
        <v>2</v>
      </c>
      <c r="X24" s="196" t="s">
        <v>418</v>
      </c>
      <c r="Y24" s="195">
        <v>1</v>
      </c>
      <c r="Z24" s="196" t="s">
        <v>419</v>
      </c>
      <c r="AA24" s="195">
        <v>11</v>
      </c>
      <c r="AB24" s="195" t="s">
        <v>41</v>
      </c>
      <c r="AC24" s="195" t="s">
        <v>41</v>
      </c>
      <c r="AD24" s="195">
        <v>4.5599999999999996</v>
      </c>
      <c r="AE24" s="214"/>
      <c r="AF24" s="277"/>
      <c r="AG24" s="277"/>
      <c r="AH24" s="277"/>
      <c r="AI24" s="277"/>
      <c r="AJ24" s="277"/>
      <c r="AK24" s="277"/>
      <c r="AL24" s="277"/>
      <c r="AM24" s="277"/>
      <c r="AN24" s="277"/>
      <c r="AO24" s="277"/>
      <c r="AP24" s="277"/>
      <c r="AQ24" s="277"/>
      <c r="AR24" s="277"/>
      <c r="AS24" s="277"/>
      <c r="AT24" s="277"/>
      <c r="AU24" s="277"/>
      <c r="AV24" s="277"/>
      <c r="AW24" s="277"/>
      <c r="AX24" s="277"/>
    </row>
    <row r="25" spans="2:50" ht="26.1" customHeight="1" x14ac:dyDescent="0.25">
      <c r="B25" s="265"/>
      <c r="C25" s="248">
        <v>3</v>
      </c>
      <c r="D25" s="249">
        <v>2013</v>
      </c>
      <c r="E25" s="249">
        <v>13</v>
      </c>
      <c r="F25" s="249">
        <v>3</v>
      </c>
      <c r="G25" s="249" t="s">
        <v>215</v>
      </c>
      <c r="H25" s="249">
        <v>1</v>
      </c>
      <c r="I25" s="250" t="s">
        <v>369</v>
      </c>
      <c r="J25" s="250" t="s">
        <v>140</v>
      </c>
      <c r="K25" s="249" t="s">
        <v>587</v>
      </c>
      <c r="L25" s="249" t="s">
        <v>370</v>
      </c>
      <c r="M25" s="249" t="s">
        <v>371</v>
      </c>
      <c r="N25" s="249" t="s">
        <v>254</v>
      </c>
      <c r="O25" s="251" t="s">
        <v>368</v>
      </c>
      <c r="P25" s="252" t="s">
        <v>372</v>
      </c>
      <c r="Q25" s="249" t="s">
        <v>339</v>
      </c>
      <c r="R25" s="249" t="s">
        <v>41</v>
      </c>
      <c r="S25" s="249">
        <v>0</v>
      </c>
      <c r="T25" s="249">
        <v>0</v>
      </c>
      <c r="U25" s="249" t="s">
        <v>351</v>
      </c>
      <c r="V25" s="249" t="s">
        <v>373</v>
      </c>
      <c r="W25" s="249">
        <v>1</v>
      </c>
      <c r="X25" s="249" t="s">
        <v>374</v>
      </c>
      <c r="Y25" s="249">
        <v>1</v>
      </c>
      <c r="Z25" s="249" t="s">
        <v>352</v>
      </c>
      <c r="AA25" s="249" t="s">
        <v>41</v>
      </c>
      <c r="AB25" s="195" t="s">
        <v>41</v>
      </c>
      <c r="AC25" s="195" t="s">
        <v>41</v>
      </c>
      <c r="AD25" s="249" t="s">
        <v>41</v>
      </c>
      <c r="AE25" s="260"/>
      <c r="AF25" s="185"/>
      <c r="AG25" s="185"/>
      <c r="AH25" s="185"/>
      <c r="AI25" s="185"/>
      <c r="AJ25" s="185"/>
      <c r="AK25" s="185"/>
      <c r="AL25" s="185"/>
      <c r="AM25" s="185"/>
      <c r="AN25" s="185"/>
      <c r="AO25" s="185"/>
      <c r="AP25" s="185"/>
      <c r="AQ25" s="185"/>
      <c r="AR25" s="185"/>
      <c r="AS25" s="185"/>
      <c r="AT25" s="185"/>
      <c r="AU25" s="185"/>
      <c r="AV25" s="185"/>
      <c r="AW25" s="185"/>
      <c r="AX25" s="185"/>
    </row>
    <row r="26" spans="2:50" ht="26.1" customHeight="1" x14ac:dyDescent="0.25">
      <c r="B26" s="273"/>
      <c r="C26" s="194">
        <v>3</v>
      </c>
      <c r="D26" s="195">
        <v>2013</v>
      </c>
      <c r="E26" s="195">
        <v>13</v>
      </c>
      <c r="F26" s="195">
        <v>3</v>
      </c>
      <c r="G26" s="195" t="s">
        <v>215</v>
      </c>
      <c r="H26" s="195">
        <v>1</v>
      </c>
      <c r="I26" s="218" t="s">
        <v>420</v>
      </c>
      <c r="J26" s="218" t="s">
        <v>140</v>
      </c>
      <c r="K26" s="195" t="s">
        <v>530</v>
      </c>
      <c r="L26" s="195" t="s">
        <v>370</v>
      </c>
      <c r="M26" s="195" t="s">
        <v>371</v>
      </c>
      <c r="N26" s="195" t="s">
        <v>254</v>
      </c>
      <c r="O26" s="209" t="s">
        <v>421</v>
      </c>
      <c r="P26" s="252" t="s">
        <v>372</v>
      </c>
      <c r="Q26" s="195" t="s">
        <v>339</v>
      </c>
      <c r="R26" s="195" t="s">
        <v>140</v>
      </c>
      <c r="S26" s="195">
        <v>0</v>
      </c>
      <c r="T26" s="195">
        <v>0</v>
      </c>
      <c r="U26" s="195" t="s">
        <v>351</v>
      </c>
      <c r="V26" s="195" t="s">
        <v>385</v>
      </c>
      <c r="W26" s="195">
        <v>1</v>
      </c>
      <c r="X26" s="196" t="s">
        <v>422</v>
      </c>
      <c r="Y26" s="195">
        <v>1</v>
      </c>
      <c r="Z26" s="196" t="s">
        <v>352</v>
      </c>
      <c r="AA26" s="195">
        <v>17</v>
      </c>
      <c r="AB26" s="195" t="s">
        <v>41</v>
      </c>
      <c r="AC26" s="195" t="s">
        <v>41</v>
      </c>
      <c r="AD26" s="195">
        <v>4.1100000000000003</v>
      </c>
      <c r="AE26" s="214"/>
      <c r="AF26" s="185"/>
      <c r="AG26" s="185"/>
      <c r="AH26" s="185"/>
      <c r="AI26" s="185"/>
      <c r="AJ26" s="185"/>
      <c r="AK26" s="185"/>
      <c r="AL26" s="185"/>
      <c r="AM26" s="185"/>
      <c r="AN26" s="185"/>
      <c r="AO26" s="185"/>
      <c r="AP26" s="185"/>
      <c r="AQ26" s="185"/>
      <c r="AR26" s="185"/>
      <c r="AS26" s="185"/>
      <c r="AT26" s="185"/>
      <c r="AU26" s="185"/>
      <c r="AV26" s="185"/>
      <c r="AW26" s="185"/>
      <c r="AX26" s="185"/>
    </row>
    <row r="27" spans="2:50" ht="26.1" customHeight="1" x14ac:dyDescent="0.25">
      <c r="B27" s="265"/>
      <c r="C27" s="194">
        <v>3</v>
      </c>
      <c r="D27" s="195">
        <v>2013</v>
      </c>
      <c r="E27" s="195">
        <v>13</v>
      </c>
      <c r="F27" s="195">
        <v>3</v>
      </c>
      <c r="G27" s="195" t="s">
        <v>215</v>
      </c>
      <c r="H27" s="195">
        <v>1</v>
      </c>
      <c r="I27" s="218" t="s">
        <v>420</v>
      </c>
      <c r="J27" s="218" t="s">
        <v>140</v>
      </c>
      <c r="K27" s="195" t="s">
        <v>596</v>
      </c>
      <c r="L27" s="195" t="s">
        <v>383</v>
      </c>
      <c r="M27" s="195" t="s">
        <v>633</v>
      </c>
      <c r="N27" s="195" t="s">
        <v>751</v>
      </c>
      <c r="O27" s="209" t="s">
        <v>549</v>
      </c>
      <c r="P27" s="252" t="s">
        <v>550</v>
      </c>
      <c r="Q27" s="195" t="s">
        <v>551</v>
      </c>
      <c r="R27" s="195" t="s">
        <v>41</v>
      </c>
      <c r="S27" s="195" t="s">
        <v>41</v>
      </c>
      <c r="T27" s="195" t="s">
        <v>41</v>
      </c>
      <c r="U27" s="195" t="s">
        <v>351</v>
      </c>
      <c r="V27" s="218" t="s">
        <v>378</v>
      </c>
      <c r="W27" s="195">
        <v>1</v>
      </c>
      <c r="X27" s="196" t="s">
        <v>552</v>
      </c>
      <c r="Y27" s="195">
        <v>1</v>
      </c>
      <c r="Z27" s="196" t="s">
        <v>553</v>
      </c>
      <c r="AA27" s="195" t="s">
        <v>41</v>
      </c>
      <c r="AB27" s="195" t="s">
        <v>41</v>
      </c>
      <c r="AC27" s="195" t="s">
        <v>41</v>
      </c>
      <c r="AD27" s="195" t="s">
        <v>41</v>
      </c>
      <c r="AE27" s="214"/>
      <c r="AF27" s="185"/>
      <c r="AG27" s="185"/>
      <c r="AH27" s="185"/>
      <c r="AI27" s="185"/>
      <c r="AJ27" s="185"/>
      <c r="AK27" s="185"/>
      <c r="AL27" s="185"/>
      <c r="AM27" s="185"/>
      <c r="AN27" s="185"/>
      <c r="AO27" s="185"/>
      <c r="AP27" s="185"/>
      <c r="AQ27" s="185"/>
      <c r="AR27" s="185"/>
      <c r="AS27" s="185"/>
      <c r="AT27" s="185"/>
      <c r="AU27" s="185"/>
      <c r="AV27" s="185"/>
      <c r="AW27" s="185"/>
      <c r="AX27" s="185"/>
    </row>
    <row r="28" spans="2:50" ht="26.1" customHeight="1" x14ac:dyDescent="0.25">
      <c r="B28" s="265"/>
      <c r="C28" s="194">
        <v>3</v>
      </c>
      <c r="D28" s="195">
        <v>2013</v>
      </c>
      <c r="E28" s="195">
        <v>13</v>
      </c>
      <c r="F28" s="195">
        <v>3</v>
      </c>
      <c r="G28" s="195" t="s">
        <v>58</v>
      </c>
      <c r="H28" s="195">
        <v>1</v>
      </c>
      <c r="I28" s="218" t="s">
        <v>574</v>
      </c>
      <c r="J28" s="218" t="s">
        <v>140</v>
      </c>
      <c r="K28" s="195" t="s">
        <v>593</v>
      </c>
      <c r="L28" s="195" t="s">
        <v>383</v>
      </c>
      <c r="M28" s="195" t="s">
        <v>575</v>
      </c>
      <c r="N28" s="195" t="s">
        <v>751</v>
      </c>
      <c r="O28" s="209" t="s">
        <v>576</v>
      </c>
      <c r="P28" s="252" t="s">
        <v>579</v>
      </c>
      <c r="Q28" s="195" t="s">
        <v>551</v>
      </c>
      <c r="R28" s="195" t="s">
        <v>41</v>
      </c>
      <c r="S28" s="195" t="s">
        <v>41</v>
      </c>
      <c r="T28" s="195" t="s">
        <v>41</v>
      </c>
      <c r="U28" s="196" t="s">
        <v>351</v>
      </c>
      <c r="V28" s="218" t="s">
        <v>378</v>
      </c>
      <c r="W28" s="195">
        <v>1</v>
      </c>
      <c r="X28" s="196" t="s">
        <v>577</v>
      </c>
      <c r="Y28" s="195">
        <v>1</v>
      </c>
      <c r="Z28" s="196" t="s">
        <v>578</v>
      </c>
      <c r="AA28" s="195" t="s">
        <v>41</v>
      </c>
      <c r="AB28" s="195" t="s">
        <v>41</v>
      </c>
      <c r="AC28" s="195" t="s">
        <v>41</v>
      </c>
      <c r="AD28" s="195" t="s">
        <v>41</v>
      </c>
      <c r="AE28" s="214"/>
      <c r="AF28" s="185"/>
      <c r="AG28" s="185"/>
      <c r="AH28" s="185"/>
      <c r="AI28" s="185"/>
      <c r="AJ28" s="185"/>
      <c r="AK28" s="185"/>
      <c r="AL28" s="185"/>
      <c r="AM28" s="185"/>
      <c r="AN28" s="185"/>
      <c r="AO28" s="185"/>
      <c r="AP28" s="185"/>
      <c r="AQ28" s="185"/>
      <c r="AR28" s="185"/>
      <c r="AS28" s="185"/>
      <c r="AT28" s="185"/>
      <c r="AU28" s="185"/>
      <c r="AV28" s="185"/>
      <c r="AW28" s="185"/>
      <c r="AX28" s="185"/>
    </row>
    <row r="29" spans="2:50" ht="26.1" customHeight="1" x14ac:dyDescent="0.25">
      <c r="B29" s="265"/>
      <c r="C29" s="248">
        <v>3</v>
      </c>
      <c r="D29" s="249">
        <v>2013</v>
      </c>
      <c r="E29" s="249">
        <v>13</v>
      </c>
      <c r="F29" s="249">
        <v>3</v>
      </c>
      <c r="G29" s="249" t="s">
        <v>58</v>
      </c>
      <c r="H29" s="249">
        <v>4</v>
      </c>
      <c r="I29" s="250" t="s">
        <v>497</v>
      </c>
      <c r="J29" s="250" t="s">
        <v>140</v>
      </c>
      <c r="K29" s="249" t="s">
        <v>531</v>
      </c>
      <c r="L29" s="249" t="s">
        <v>383</v>
      </c>
      <c r="M29" s="249" t="s">
        <v>55</v>
      </c>
      <c r="N29" s="249" t="s">
        <v>751</v>
      </c>
      <c r="O29" s="251" t="s">
        <v>56</v>
      </c>
      <c r="P29" s="252" t="s">
        <v>498</v>
      </c>
      <c r="Q29" s="249" t="s">
        <v>339</v>
      </c>
      <c r="R29" s="249" t="s">
        <v>140</v>
      </c>
      <c r="S29" s="249">
        <v>0</v>
      </c>
      <c r="T29" s="249">
        <v>13</v>
      </c>
      <c r="U29" s="249" t="s">
        <v>499</v>
      </c>
      <c r="V29" s="249" t="s">
        <v>373</v>
      </c>
      <c r="W29" s="249">
        <v>3</v>
      </c>
      <c r="X29" s="249" t="s">
        <v>500</v>
      </c>
      <c r="Y29" s="249">
        <v>1</v>
      </c>
      <c r="Z29" s="249" t="s">
        <v>501</v>
      </c>
      <c r="AA29" s="195">
        <v>66</v>
      </c>
      <c r="AB29" s="195" t="s">
        <v>41</v>
      </c>
      <c r="AC29" s="195" t="s">
        <v>41</v>
      </c>
      <c r="AD29" s="249">
        <v>4.8099999999999996</v>
      </c>
      <c r="AE29" s="260"/>
      <c r="AF29" s="185"/>
      <c r="AG29" s="185"/>
      <c r="AH29" s="185"/>
      <c r="AI29" s="185"/>
      <c r="AJ29" s="185"/>
      <c r="AK29" s="185"/>
      <c r="AL29" s="185"/>
      <c r="AM29" s="185"/>
      <c r="AN29" s="185"/>
      <c r="AO29" s="185"/>
      <c r="AP29" s="185"/>
      <c r="AQ29" s="185"/>
      <c r="AR29" s="185"/>
      <c r="AS29" s="185"/>
      <c r="AT29" s="185"/>
      <c r="AU29" s="185"/>
      <c r="AV29" s="185"/>
      <c r="AW29" s="185"/>
      <c r="AX29" s="185"/>
    </row>
    <row r="30" spans="2:50" ht="26.1" customHeight="1" x14ac:dyDescent="0.25">
      <c r="B30" s="265"/>
      <c r="C30" s="201">
        <v>2</v>
      </c>
      <c r="D30" s="202">
        <v>2013</v>
      </c>
      <c r="E30" s="202">
        <v>13</v>
      </c>
      <c r="F30" s="202">
        <v>3</v>
      </c>
      <c r="G30" s="202" t="s">
        <v>58</v>
      </c>
      <c r="H30" s="202">
        <v>1</v>
      </c>
      <c r="I30" s="257" t="s">
        <v>496</v>
      </c>
      <c r="J30" s="257" t="s">
        <v>140</v>
      </c>
      <c r="K30" s="202" t="s">
        <v>546</v>
      </c>
      <c r="L30" s="202" t="s">
        <v>433</v>
      </c>
      <c r="M30" s="202" t="s">
        <v>386</v>
      </c>
      <c r="N30" s="202" t="s">
        <v>254</v>
      </c>
      <c r="O30" s="212" t="s">
        <v>434</v>
      </c>
      <c r="P30" s="258" t="s">
        <v>410</v>
      </c>
      <c r="Q30" s="202" t="s">
        <v>339</v>
      </c>
      <c r="R30" s="202" t="s">
        <v>140</v>
      </c>
      <c r="S30" s="202" t="s">
        <v>41</v>
      </c>
      <c r="T30" s="202" t="s">
        <v>41</v>
      </c>
      <c r="U30" s="202" t="s">
        <v>404</v>
      </c>
      <c r="V30" s="202" t="s">
        <v>373</v>
      </c>
      <c r="W30" s="202">
        <v>1</v>
      </c>
      <c r="X30" s="203" t="s">
        <v>513</v>
      </c>
      <c r="Y30" s="202">
        <v>1</v>
      </c>
      <c r="Z30" s="203" t="s">
        <v>514</v>
      </c>
      <c r="AA30" s="202" t="s">
        <v>41</v>
      </c>
      <c r="AB30" s="202">
        <v>745</v>
      </c>
      <c r="AC30" s="202" t="s">
        <v>41</v>
      </c>
      <c r="AD30" s="202">
        <v>4.21</v>
      </c>
      <c r="AE30" s="215"/>
      <c r="AF30" s="185"/>
      <c r="AG30" s="185"/>
      <c r="AH30" s="185"/>
      <c r="AI30" s="185"/>
      <c r="AJ30" s="185"/>
      <c r="AK30" s="185"/>
      <c r="AL30" s="185"/>
      <c r="AM30" s="185"/>
      <c r="AN30" s="185"/>
      <c r="AO30" s="185"/>
      <c r="AP30" s="185"/>
      <c r="AQ30" s="185"/>
      <c r="AR30" s="185"/>
      <c r="AS30" s="185"/>
      <c r="AT30" s="185"/>
      <c r="AU30" s="185"/>
      <c r="AV30" s="185"/>
      <c r="AW30" s="185"/>
      <c r="AX30" s="185"/>
    </row>
    <row r="31" spans="2:50" ht="26.1" customHeight="1" x14ac:dyDescent="0.25">
      <c r="B31" s="265"/>
      <c r="C31" s="201">
        <v>2</v>
      </c>
      <c r="D31" s="202">
        <v>2013</v>
      </c>
      <c r="E31" s="202">
        <v>13</v>
      </c>
      <c r="F31" s="202">
        <v>3</v>
      </c>
      <c r="G31" s="202" t="s">
        <v>58</v>
      </c>
      <c r="H31" s="202">
        <v>2</v>
      </c>
      <c r="I31" s="257" t="s">
        <v>607</v>
      </c>
      <c r="J31" s="257" t="s">
        <v>140</v>
      </c>
      <c r="K31" s="202" t="s">
        <v>611</v>
      </c>
      <c r="L31" s="202" t="s">
        <v>608</v>
      </c>
      <c r="M31" s="202" t="s">
        <v>609</v>
      </c>
      <c r="N31" s="202" t="s">
        <v>260</v>
      </c>
      <c r="O31" s="212" t="s">
        <v>610</v>
      </c>
      <c r="P31" s="258" t="s">
        <v>603</v>
      </c>
      <c r="Q31" s="202" t="s">
        <v>339</v>
      </c>
      <c r="R31" s="202" t="s">
        <v>140</v>
      </c>
      <c r="S31" s="202" t="s">
        <v>41</v>
      </c>
      <c r="T31" s="202" t="s">
        <v>41</v>
      </c>
      <c r="U31" s="202" t="s">
        <v>404</v>
      </c>
      <c r="V31" s="257" t="s">
        <v>373</v>
      </c>
      <c r="W31" s="202">
        <v>1</v>
      </c>
      <c r="X31" s="203" t="s">
        <v>604</v>
      </c>
      <c r="Y31" s="202">
        <v>1</v>
      </c>
      <c r="Z31" s="203" t="s">
        <v>264</v>
      </c>
      <c r="AA31" s="202" t="s">
        <v>41</v>
      </c>
      <c r="AB31" s="202">
        <v>247</v>
      </c>
      <c r="AC31" s="202" t="s">
        <v>41</v>
      </c>
      <c r="AD31" s="202">
        <v>3.62</v>
      </c>
      <c r="AE31" s="215"/>
      <c r="AF31" s="185"/>
      <c r="AG31" s="185"/>
      <c r="AH31" s="185"/>
      <c r="AI31" s="185"/>
      <c r="AJ31" s="185"/>
      <c r="AK31" s="185"/>
      <c r="AL31" s="185"/>
      <c r="AM31" s="185"/>
      <c r="AN31" s="185"/>
      <c r="AO31" s="185"/>
      <c r="AP31" s="185"/>
      <c r="AQ31" s="185"/>
      <c r="AR31" s="185"/>
      <c r="AS31" s="185"/>
      <c r="AT31" s="185"/>
      <c r="AU31" s="185"/>
      <c r="AV31" s="185"/>
      <c r="AW31" s="185"/>
      <c r="AX31" s="185"/>
    </row>
    <row r="32" spans="2:50" ht="26.1" customHeight="1" x14ac:dyDescent="0.25">
      <c r="B32" s="265"/>
      <c r="C32" s="194">
        <v>3</v>
      </c>
      <c r="D32" s="195">
        <v>2013</v>
      </c>
      <c r="E32" s="195">
        <v>13</v>
      </c>
      <c r="F32" s="195">
        <v>3</v>
      </c>
      <c r="G32" s="195" t="s">
        <v>58</v>
      </c>
      <c r="H32" s="195">
        <v>1</v>
      </c>
      <c r="I32" s="218" t="s">
        <v>557</v>
      </c>
      <c r="J32" s="218" t="s">
        <v>140</v>
      </c>
      <c r="K32" s="195" t="s">
        <v>594</v>
      </c>
      <c r="L32" s="195" t="s">
        <v>383</v>
      </c>
      <c r="M32" s="195" t="s">
        <v>226</v>
      </c>
      <c r="N32" s="195" t="s">
        <v>751</v>
      </c>
      <c r="O32" s="209" t="s">
        <v>558</v>
      </c>
      <c r="P32" s="252" t="s">
        <v>550</v>
      </c>
      <c r="Q32" s="195" t="s">
        <v>551</v>
      </c>
      <c r="R32" s="195" t="s">
        <v>41</v>
      </c>
      <c r="S32" s="195" t="s">
        <v>41</v>
      </c>
      <c r="T32" s="195" t="s">
        <v>41</v>
      </c>
      <c r="U32" s="195" t="s">
        <v>559</v>
      </c>
      <c r="V32" s="218" t="s">
        <v>417</v>
      </c>
      <c r="W32" s="195">
        <v>1</v>
      </c>
      <c r="X32" s="196" t="s">
        <v>560</v>
      </c>
      <c r="Y32" s="195">
        <v>1</v>
      </c>
      <c r="Z32" s="196" t="s">
        <v>553</v>
      </c>
      <c r="AA32" s="195" t="s">
        <v>41</v>
      </c>
      <c r="AB32" s="195" t="s">
        <v>41</v>
      </c>
      <c r="AC32" s="195" t="s">
        <v>41</v>
      </c>
      <c r="AD32" s="195" t="s">
        <v>41</v>
      </c>
      <c r="AE32" s="214"/>
      <c r="AF32" s="185"/>
      <c r="AG32" s="185"/>
      <c r="AH32" s="185"/>
      <c r="AI32" s="185"/>
      <c r="AJ32" s="185"/>
      <c r="AK32" s="185"/>
      <c r="AL32" s="185"/>
      <c r="AM32" s="185"/>
      <c r="AN32" s="185"/>
      <c r="AO32" s="185"/>
      <c r="AP32" s="185"/>
      <c r="AQ32" s="185"/>
      <c r="AR32" s="185"/>
      <c r="AS32" s="185"/>
      <c r="AT32" s="185"/>
      <c r="AU32" s="185"/>
      <c r="AV32" s="185"/>
      <c r="AW32" s="185"/>
      <c r="AX32" s="185"/>
    </row>
    <row r="33" spans="2:50" ht="26.1" customHeight="1" x14ac:dyDescent="0.25">
      <c r="B33" s="265"/>
      <c r="C33" s="201">
        <v>2</v>
      </c>
      <c r="D33" s="202">
        <v>2013</v>
      </c>
      <c r="E33" s="202">
        <v>13</v>
      </c>
      <c r="F33" s="202">
        <v>3</v>
      </c>
      <c r="G33" s="202" t="s">
        <v>58</v>
      </c>
      <c r="H33" s="202">
        <v>2</v>
      </c>
      <c r="I33" s="257" t="s">
        <v>612</v>
      </c>
      <c r="J33" s="257" t="s">
        <v>140</v>
      </c>
      <c r="K33" s="202" t="s">
        <v>615</v>
      </c>
      <c r="L33" s="202" t="s">
        <v>608</v>
      </c>
      <c r="M33" s="202" t="s">
        <v>613</v>
      </c>
      <c r="N33" s="202" t="s">
        <v>260</v>
      </c>
      <c r="O33" s="212" t="s">
        <v>614</v>
      </c>
      <c r="P33" s="258" t="s">
        <v>410</v>
      </c>
      <c r="Q33" s="202" t="s">
        <v>339</v>
      </c>
      <c r="R33" s="202" t="s">
        <v>140</v>
      </c>
      <c r="S33" s="202" t="s">
        <v>41</v>
      </c>
      <c r="T33" s="202" t="s">
        <v>41</v>
      </c>
      <c r="U33" s="202" t="s">
        <v>404</v>
      </c>
      <c r="V33" s="257" t="s">
        <v>373</v>
      </c>
      <c r="W33" s="202">
        <v>1</v>
      </c>
      <c r="X33" s="203" t="s">
        <v>604</v>
      </c>
      <c r="Y33" s="202">
        <v>1</v>
      </c>
      <c r="Z33" s="203" t="s">
        <v>264</v>
      </c>
      <c r="AA33" s="202" t="s">
        <v>41</v>
      </c>
      <c r="AB33" s="202">
        <v>258</v>
      </c>
      <c r="AC33" s="202" t="s">
        <v>41</v>
      </c>
      <c r="AD33" s="202">
        <v>3.79</v>
      </c>
      <c r="AE33" s="215"/>
      <c r="AF33" s="185"/>
      <c r="AG33" s="185"/>
      <c r="AH33" s="185"/>
      <c r="AI33" s="185"/>
      <c r="AJ33" s="185"/>
      <c r="AK33" s="185"/>
      <c r="AL33" s="185"/>
      <c r="AM33" s="185"/>
      <c r="AN33" s="185"/>
      <c r="AO33" s="185"/>
      <c r="AP33" s="185"/>
      <c r="AQ33" s="185"/>
      <c r="AR33" s="185"/>
      <c r="AS33" s="185"/>
      <c r="AT33" s="185"/>
      <c r="AU33" s="185"/>
      <c r="AV33" s="185"/>
      <c r="AW33" s="185"/>
      <c r="AX33" s="185"/>
    </row>
    <row r="34" spans="2:50" ht="26.1" customHeight="1" x14ac:dyDescent="0.25">
      <c r="B34" s="265"/>
      <c r="C34" s="201">
        <v>2</v>
      </c>
      <c r="D34" s="202">
        <v>2013</v>
      </c>
      <c r="E34" s="202">
        <v>13</v>
      </c>
      <c r="F34" s="202">
        <v>3</v>
      </c>
      <c r="G34" s="202" t="s">
        <v>58</v>
      </c>
      <c r="H34" s="202">
        <v>1</v>
      </c>
      <c r="I34" s="257" t="s">
        <v>495</v>
      </c>
      <c r="J34" s="257" t="s">
        <v>140</v>
      </c>
      <c r="K34" s="202" t="s">
        <v>545</v>
      </c>
      <c r="L34" s="202" t="s">
        <v>429</v>
      </c>
      <c r="M34" s="202" t="s">
        <v>510</v>
      </c>
      <c r="N34" s="202" t="s">
        <v>260</v>
      </c>
      <c r="O34" s="212" t="s">
        <v>430</v>
      </c>
      <c r="P34" s="258" t="s">
        <v>410</v>
      </c>
      <c r="Q34" s="202" t="s">
        <v>339</v>
      </c>
      <c r="R34" s="202" t="s">
        <v>140</v>
      </c>
      <c r="S34" s="202" t="s">
        <v>41</v>
      </c>
      <c r="T34" s="202" t="s">
        <v>41</v>
      </c>
      <c r="U34" s="202" t="s">
        <v>404</v>
      </c>
      <c r="V34" s="202" t="s">
        <v>373</v>
      </c>
      <c r="W34" s="202">
        <v>1</v>
      </c>
      <c r="X34" s="203" t="s">
        <v>515</v>
      </c>
      <c r="Y34" s="202">
        <v>1</v>
      </c>
      <c r="Z34" s="203" t="s">
        <v>516</v>
      </c>
      <c r="AA34" s="202" t="s">
        <v>41</v>
      </c>
      <c r="AB34" s="202">
        <v>674</v>
      </c>
      <c r="AC34" s="202" t="s">
        <v>41</v>
      </c>
      <c r="AD34" s="202">
        <v>4.08</v>
      </c>
      <c r="AE34" s="215"/>
      <c r="AF34" s="185"/>
      <c r="AG34" s="185"/>
      <c r="AH34" s="185"/>
      <c r="AI34" s="185"/>
      <c r="AJ34" s="185"/>
      <c r="AK34" s="185"/>
      <c r="AL34" s="185"/>
      <c r="AM34" s="185"/>
      <c r="AN34" s="185"/>
      <c r="AO34" s="185"/>
      <c r="AP34" s="185"/>
      <c r="AQ34" s="185"/>
      <c r="AR34" s="185"/>
      <c r="AS34" s="185"/>
      <c r="AT34" s="185"/>
      <c r="AU34" s="185"/>
      <c r="AV34" s="185"/>
      <c r="AW34" s="185"/>
      <c r="AX34" s="185"/>
    </row>
    <row r="35" spans="2:50" ht="157.5" x14ac:dyDescent="0.25">
      <c r="B35" s="265"/>
      <c r="C35" s="197">
        <v>1</v>
      </c>
      <c r="D35" s="198">
        <v>2013</v>
      </c>
      <c r="E35" s="198">
        <v>13</v>
      </c>
      <c r="F35" s="198">
        <v>3</v>
      </c>
      <c r="G35" s="198" t="s">
        <v>58</v>
      </c>
      <c r="H35" s="199">
        <v>4</v>
      </c>
      <c r="I35" s="219" t="s">
        <v>508</v>
      </c>
      <c r="J35" s="200" t="s">
        <v>41</v>
      </c>
      <c r="K35" s="198" t="s">
        <v>588</v>
      </c>
      <c r="L35" s="198" t="s">
        <v>502</v>
      </c>
      <c r="M35" s="198" t="s">
        <v>503</v>
      </c>
      <c r="N35" s="198" t="s">
        <v>260</v>
      </c>
      <c r="O35" s="211" t="s">
        <v>542</v>
      </c>
      <c r="P35" s="198"/>
      <c r="Q35" s="198" t="s">
        <v>339</v>
      </c>
      <c r="R35" s="198" t="s">
        <v>140</v>
      </c>
      <c r="S35" s="198">
        <v>46</v>
      </c>
      <c r="T35" s="198">
        <v>93</v>
      </c>
      <c r="U35" s="198" t="s">
        <v>504</v>
      </c>
      <c r="V35" s="198" t="s">
        <v>373</v>
      </c>
      <c r="W35" s="200">
        <v>13</v>
      </c>
      <c r="X35" s="200" t="s">
        <v>521</v>
      </c>
      <c r="Y35" s="198">
        <v>8</v>
      </c>
      <c r="Z35" s="200" t="s">
        <v>522</v>
      </c>
      <c r="AA35" s="198">
        <v>312</v>
      </c>
      <c r="AB35" s="198" t="s">
        <v>41</v>
      </c>
      <c r="AC35" s="198" t="s">
        <v>41</v>
      </c>
      <c r="AD35" s="198">
        <v>4.3899999999999997</v>
      </c>
      <c r="AE35" s="216"/>
      <c r="AF35" s="185"/>
      <c r="AG35" s="185"/>
      <c r="AH35" s="185"/>
      <c r="AI35" s="185"/>
      <c r="AJ35" s="185"/>
      <c r="AK35" s="185"/>
      <c r="AL35" s="185"/>
      <c r="AM35" s="185"/>
      <c r="AN35" s="185"/>
      <c r="AO35" s="185"/>
      <c r="AP35" s="185"/>
      <c r="AQ35" s="185"/>
      <c r="AR35" s="185"/>
      <c r="AS35" s="185"/>
      <c r="AT35" s="185"/>
      <c r="AU35" s="185"/>
      <c r="AV35" s="185"/>
      <c r="AW35" s="185"/>
      <c r="AX35" s="185"/>
    </row>
    <row r="36" spans="2:50" ht="22.5" x14ac:dyDescent="0.25">
      <c r="B36" s="265"/>
      <c r="C36" s="201">
        <v>2</v>
      </c>
      <c r="D36" s="202">
        <v>2013</v>
      </c>
      <c r="E36" s="202">
        <v>13</v>
      </c>
      <c r="F36" s="202">
        <v>3</v>
      </c>
      <c r="G36" s="202" t="s">
        <v>58</v>
      </c>
      <c r="H36" s="202">
        <v>2</v>
      </c>
      <c r="I36" s="257" t="s">
        <v>505</v>
      </c>
      <c r="J36" s="257" t="s">
        <v>140</v>
      </c>
      <c r="K36" s="202" t="s">
        <v>544</v>
      </c>
      <c r="L36" s="202" t="s">
        <v>330</v>
      </c>
      <c r="M36" s="202" t="s">
        <v>506</v>
      </c>
      <c r="N36" s="202" t="s">
        <v>260</v>
      </c>
      <c r="O36" s="212" t="s">
        <v>507</v>
      </c>
      <c r="P36" s="258" t="s">
        <v>410</v>
      </c>
      <c r="Q36" s="202" t="s">
        <v>339</v>
      </c>
      <c r="R36" s="202" t="s">
        <v>140</v>
      </c>
      <c r="S36" s="202" t="s">
        <v>41</v>
      </c>
      <c r="T36" s="202" t="s">
        <v>41</v>
      </c>
      <c r="U36" s="202" t="s">
        <v>404</v>
      </c>
      <c r="V36" s="202" t="s">
        <v>373</v>
      </c>
      <c r="W36" s="202">
        <v>2</v>
      </c>
      <c r="X36" s="203" t="s">
        <v>517</v>
      </c>
      <c r="Y36" s="202">
        <v>2</v>
      </c>
      <c r="Z36" s="203" t="s">
        <v>518</v>
      </c>
      <c r="AA36" s="202">
        <v>165</v>
      </c>
      <c r="AB36" s="202" t="s">
        <v>41</v>
      </c>
      <c r="AC36" s="202" t="s">
        <v>41</v>
      </c>
      <c r="AD36" s="282">
        <v>0.57499999999999996</v>
      </c>
      <c r="AE36" s="215" t="s">
        <v>632</v>
      </c>
      <c r="AF36" s="185"/>
      <c r="AG36" s="185"/>
      <c r="AH36" s="185"/>
      <c r="AI36" s="185"/>
      <c r="AJ36" s="185"/>
      <c r="AK36" s="185"/>
      <c r="AL36" s="185"/>
      <c r="AM36" s="185"/>
      <c r="AN36" s="185"/>
      <c r="AO36" s="185"/>
      <c r="AP36" s="185"/>
      <c r="AQ36" s="185"/>
      <c r="AR36" s="185"/>
      <c r="AS36" s="185"/>
      <c r="AT36" s="185"/>
      <c r="AU36" s="185"/>
      <c r="AV36" s="185"/>
      <c r="AW36" s="185"/>
      <c r="AX36" s="185"/>
    </row>
    <row r="37" spans="2:50" ht="26.1" customHeight="1" x14ac:dyDescent="0.25">
      <c r="B37" s="263"/>
      <c r="C37" s="194">
        <v>3</v>
      </c>
      <c r="D37" s="195">
        <v>2013</v>
      </c>
      <c r="E37" s="195">
        <v>13</v>
      </c>
      <c r="F37" s="195">
        <v>3</v>
      </c>
      <c r="G37" s="195" t="s">
        <v>58</v>
      </c>
      <c r="H37" s="195">
        <v>1</v>
      </c>
      <c r="I37" s="218" t="s">
        <v>626</v>
      </c>
      <c r="J37" s="218" t="s">
        <v>140</v>
      </c>
      <c r="K37" s="195" t="s">
        <v>627</v>
      </c>
      <c r="L37" s="195" t="s">
        <v>383</v>
      </c>
      <c r="M37" s="195" t="s">
        <v>163</v>
      </c>
      <c r="N37" s="195" t="s">
        <v>751</v>
      </c>
      <c r="O37" s="209" t="s">
        <v>628</v>
      </c>
      <c r="P37" s="252" t="s">
        <v>523</v>
      </c>
      <c r="Q37" s="195" t="s">
        <v>339</v>
      </c>
      <c r="R37" s="195" t="s">
        <v>140</v>
      </c>
      <c r="S37" s="195">
        <v>0</v>
      </c>
      <c r="T37" s="195">
        <v>14</v>
      </c>
      <c r="U37" s="195" t="s">
        <v>404</v>
      </c>
      <c r="V37" s="281" t="s">
        <v>567</v>
      </c>
      <c r="W37" s="195">
        <v>1</v>
      </c>
      <c r="X37" s="196" t="s">
        <v>629</v>
      </c>
      <c r="Y37" s="195">
        <v>1</v>
      </c>
      <c r="Z37" s="196" t="s">
        <v>459</v>
      </c>
      <c r="AA37" s="195">
        <v>171</v>
      </c>
      <c r="AB37" s="195" t="s">
        <v>41</v>
      </c>
      <c r="AC37" s="195" t="s">
        <v>41</v>
      </c>
      <c r="AD37" s="195" t="s">
        <v>41</v>
      </c>
      <c r="AE37" s="214"/>
      <c r="AF37" s="185"/>
      <c r="AG37" s="185"/>
      <c r="AH37" s="185"/>
      <c r="AI37" s="185"/>
      <c r="AJ37" s="185"/>
      <c r="AK37" s="185"/>
      <c r="AL37" s="185"/>
      <c r="AM37" s="185"/>
      <c r="AN37" s="185"/>
      <c r="AO37" s="185"/>
      <c r="AP37" s="185"/>
      <c r="AQ37" s="185"/>
      <c r="AR37" s="185"/>
      <c r="AS37" s="185"/>
      <c r="AT37" s="185"/>
      <c r="AU37" s="185"/>
      <c r="AV37" s="185"/>
      <c r="AW37" s="185"/>
      <c r="AX37" s="185"/>
    </row>
    <row r="38" spans="2:50" ht="26.1" customHeight="1" x14ac:dyDescent="0.25">
      <c r="B38" s="263"/>
      <c r="C38" s="194">
        <v>3</v>
      </c>
      <c r="D38" s="195">
        <v>2013</v>
      </c>
      <c r="E38" s="195">
        <v>13</v>
      </c>
      <c r="F38" s="195">
        <v>3</v>
      </c>
      <c r="G38" s="195" t="s">
        <v>63</v>
      </c>
      <c r="H38" s="195">
        <v>3</v>
      </c>
      <c r="I38" s="218" t="s">
        <v>484</v>
      </c>
      <c r="J38" s="218" t="s">
        <v>140</v>
      </c>
      <c r="K38" s="195" t="s">
        <v>547</v>
      </c>
      <c r="L38" s="195" t="s">
        <v>485</v>
      </c>
      <c r="M38" s="195" t="s">
        <v>485</v>
      </c>
      <c r="N38" s="195" t="s">
        <v>260</v>
      </c>
      <c r="O38" s="209" t="s">
        <v>486</v>
      </c>
      <c r="P38" s="252" t="s">
        <v>482</v>
      </c>
      <c r="Q38" s="195" t="s">
        <v>339</v>
      </c>
      <c r="R38" s="195" t="s">
        <v>140</v>
      </c>
      <c r="S38" s="195">
        <v>1</v>
      </c>
      <c r="T38" s="195">
        <v>28</v>
      </c>
      <c r="U38" s="195" t="s">
        <v>487</v>
      </c>
      <c r="V38" s="218" t="s">
        <v>378</v>
      </c>
      <c r="W38" s="195">
        <v>1</v>
      </c>
      <c r="X38" s="196" t="s">
        <v>491</v>
      </c>
      <c r="Y38" s="195">
        <v>1</v>
      </c>
      <c r="Z38" s="196" t="s">
        <v>282</v>
      </c>
      <c r="AA38" s="195">
        <v>36</v>
      </c>
      <c r="AB38" s="195" t="s">
        <v>41</v>
      </c>
      <c r="AC38" s="195" t="s">
        <v>41</v>
      </c>
      <c r="AD38" s="195">
        <v>4.6100000000000003</v>
      </c>
      <c r="AE38" s="214"/>
      <c r="AF38" s="185"/>
      <c r="AG38" s="185"/>
      <c r="AH38" s="185"/>
      <c r="AI38" s="185"/>
      <c r="AJ38" s="185"/>
      <c r="AK38" s="185"/>
      <c r="AL38" s="185"/>
      <c r="AM38" s="185"/>
      <c r="AN38" s="185"/>
      <c r="AO38" s="185"/>
      <c r="AP38" s="185"/>
      <c r="AQ38" s="185"/>
      <c r="AR38" s="185"/>
      <c r="AS38" s="185"/>
      <c r="AT38" s="185"/>
      <c r="AU38" s="185"/>
      <c r="AV38" s="185"/>
      <c r="AW38" s="185"/>
      <c r="AX38" s="185"/>
    </row>
    <row r="39" spans="2:50" ht="26.1" customHeight="1" x14ac:dyDescent="0.25">
      <c r="B39" s="265"/>
      <c r="C39" s="194">
        <v>3</v>
      </c>
      <c r="D39" s="195">
        <v>2013</v>
      </c>
      <c r="E39" s="195">
        <v>13</v>
      </c>
      <c r="F39" s="195">
        <v>3</v>
      </c>
      <c r="G39" s="195" t="s">
        <v>63</v>
      </c>
      <c r="H39" s="195">
        <v>3</v>
      </c>
      <c r="I39" s="218" t="s">
        <v>565</v>
      </c>
      <c r="J39" s="218" t="s">
        <v>140</v>
      </c>
      <c r="K39" s="195" t="s">
        <v>591</v>
      </c>
      <c r="L39" s="195" t="s">
        <v>485</v>
      </c>
      <c r="M39" s="195" t="s">
        <v>485</v>
      </c>
      <c r="N39" s="195" t="s">
        <v>260</v>
      </c>
      <c r="O39" s="209" t="s">
        <v>566</v>
      </c>
      <c r="P39" s="252" t="s">
        <v>550</v>
      </c>
      <c r="Q39" s="195" t="s">
        <v>356</v>
      </c>
      <c r="R39" s="195" t="s">
        <v>41</v>
      </c>
      <c r="S39" s="195" t="s">
        <v>41</v>
      </c>
      <c r="T39" s="195" t="s">
        <v>41</v>
      </c>
      <c r="U39" s="195" t="s">
        <v>351</v>
      </c>
      <c r="V39" s="218" t="s">
        <v>567</v>
      </c>
      <c r="W39" s="195">
        <v>1</v>
      </c>
      <c r="X39" s="196" t="s">
        <v>568</v>
      </c>
      <c r="Y39" s="195">
        <v>1</v>
      </c>
      <c r="Z39" s="196" t="s">
        <v>553</v>
      </c>
      <c r="AA39" s="195" t="s">
        <v>41</v>
      </c>
      <c r="AB39" s="195" t="s">
        <v>41</v>
      </c>
      <c r="AC39" s="195" t="s">
        <v>41</v>
      </c>
      <c r="AD39" s="280">
        <v>4.2</v>
      </c>
      <c r="AE39" s="214"/>
      <c r="AF39" s="185"/>
      <c r="AG39" s="185"/>
      <c r="AH39" s="185"/>
      <c r="AI39" s="185"/>
      <c r="AJ39" s="185"/>
      <c r="AK39" s="185"/>
      <c r="AL39" s="185"/>
      <c r="AM39" s="185"/>
      <c r="AN39" s="185"/>
      <c r="AO39" s="185"/>
      <c r="AP39" s="185"/>
      <c r="AQ39" s="185"/>
      <c r="AR39" s="185"/>
      <c r="AS39" s="185"/>
      <c r="AT39" s="185"/>
      <c r="AU39" s="185"/>
      <c r="AV39" s="185"/>
      <c r="AW39" s="185"/>
      <c r="AX39" s="185"/>
    </row>
    <row r="40" spans="2:50" ht="26.1" customHeight="1" x14ac:dyDescent="0.25">
      <c r="B40" s="265"/>
      <c r="C40" s="201">
        <v>2</v>
      </c>
      <c r="D40" s="202">
        <v>2013</v>
      </c>
      <c r="E40" s="202">
        <v>13</v>
      </c>
      <c r="F40" s="202">
        <v>3</v>
      </c>
      <c r="G40" s="202" t="s">
        <v>63</v>
      </c>
      <c r="H40" s="202">
        <v>1</v>
      </c>
      <c r="I40" s="257" t="s">
        <v>438</v>
      </c>
      <c r="J40" s="257" t="s">
        <v>140</v>
      </c>
      <c r="K40" s="202" t="s">
        <v>543</v>
      </c>
      <c r="L40" s="202" t="s">
        <v>580</v>
      </c>
      <c r="M40" s="202" t="s">
        <v>581</v>
      </c>
      <c r="N40" s="202" t="s">
        <v>254</v>
      </c>
      <c r="O40" s="212" t="s">
        <v>439</v>
      </c>
      <c r="P40" s="258" t="s">
        <v>410</v>
      </c>
      <c r="Q40" s="202" t="s">
        <v>356</v>
      </c>
      <c r="R40" s="202" t="s">
        <v>140</v>
      </c>
      <c r="S40" s="202" t="s">
        <v>41</v>
      </c>
      <c r="T40" s="202" t="s">
        <v>41</v>
      </c>
      <c r="U40" s="202" t="s">
        <v>404</v>
      </c>
      <c r="V40" s="202" t="s">
        <v>373</v>
      </c>
      <c r="W40" s="202">
        <v>2</v>
      </c>
      <c r="X40" s="203" t="s">
        <v>582</v>
      </c>
      <c r="Y40" s="202">
        <v>1</v>
      </c>
      <c r="Z40" s="203" t="s">
        <v>553</v>
      </c>
      <c r="AA40" s="202" t="s">
        <v>41</v>
      </c>
      <c r="AB40" s="202">
        <v>2022</v>
      </c>
      <c r="AC40" s="202" t="s">
        <v>41</v>
      </c>
      <c r="AD40" s="202">
        <v>3.85</v>
      </c>
      <c r="AE40" s="215"/>
      <c r="AF40" s="185"/>
      <c r="AG40" s="185"/>
      <c r="AH40" s="185"/>
      <c r="AI40" s="185"/>
      <c r="AJ40" s="185"/>
      <c r="AK40" s="185"/>
      <c r="AL40" s="185"/>
      <c r="AM40" s="185"/>
      <c r="AN40" s="185"/>
      <c r="AO40" s="185"/>
      <c r="AP40" s="185"/>
      <c r="AQ40" s="185"/>
      <c r="AR40" s="185"/>
      <c r="AS40" s="185"/>
      <c r="AT40" s="185"/>
      <c r="AU40" s="185"/>
      <c r="AV40" s="185"/>
      <c r="AW40" s="185"/>
      <c r="AX40" s="185"/>
    </row>
    <row r="41" spans="2:50" ht="26.1" customHeight="1" x14ac:dyDescent="0.25">
      <c r="B41" s="265"/>
      <c r="C41" s="194">
        <v>3</v>
      </c>
      <c r="D41" s="195">
        <v>2013</v>
      </c>
      <c r="E41" s="195">
        <v>13</v>
      </c>
      <c r="F41" s="195">
        <v>3</v>
      </c>
      <c r="G41" s="195" t="s">
        <v>63</v>
      </c>
      <c r="H41" s="195">
        <v>1</v>
      </c>
      <c r="I41" s="218" t="s">
        <v>438</v>
      </c>
      <c r="J41" s="218" t="s">
        <v>140</v>
      </c>
      <c r="K41" s="195" t="s">
        <v>589</v>
      </c>
      <c r="L41" s="195" t="s">
        <v>370</v>
      </c>
      <c r="M41" s="195" t="s">
        <v>519</v>
      </c>
      <c r="N41" s="195" t="s">
        <v>254</v>
      </c>
      <c r="O41" s="209" t="s">
        <v>520</v>
      </c>
      <c r="P41" s="252" t="s">
        <v>376</v>
      </c>
      <c r="Q41" s="195" t="s">
        <v>339</v>
      </c>
      <c r="R41" s="195" t="s">
        <v>140</v>
      </c>
      <c r="S41" s="195">
        <v>0</v>
      </c>
      <c r="T41" s="195">
        <v>0</v>
      </c>
      <c r="U41" s="195" t="s">
        <v>404</v>
      </c>
      <c r="V41" s="218" t="s">
        <v>385</v>
      </c>
      <c r="W41" s="195">
        <v>1</v>
      </c>
      <c r="X41" s="196" t="s">
        <v>379</v>
      </c>
      <c r="Y41" s="195">
        <v>1</v>
      </c>
      <c r="Z41" s="196" t="s">
        <v>350</v>
      </c>
      <c r="AA41" s="195">
        <v>24</v>
      </c>
      <c r="AB41" s="195" t="s">
        <v>41</v>
      </c>
      <c r="AC41" s="195" t="s">
        <v>41</v>
      </c>
      <c r="AD41" s="195" t="s">
        <v>41</v>
      </c>
      <c r="AE41" s="214"/>
      <c r="AF41" s="185"/>
      <c r="AG41" s="185"/>
      <c r="AH41" s="185"/>
      <c r="AI41" s="185"/>
      <c r="AJ41" s="185"/>
      <c r="AK41" s="185"/>
      <c r="AL41" s="185"/>
      <c r="AM41" s="185"/>
      <c r="AN41" s="185"/>
      <c r="AO41" s="185"/>
      <c r="AP41" s="185"/>
      <c r="AQ41" s="185"/>
      <c r="AR41" s="185"/>
      <c r="AS41" s="185"/>
      <c r="AT41" s="185"/>
      <c r="AU41" s="185"/>
      <c r="AV41" s="185"/>
      <c r="AW41" s="185"/>
      <c r="AX41" s="185"/>
    </row>
    <row r="42" spans="2:50" ht="26.1" customHeight="1" x14ac:dyDescent="0.25">
      <c r="B42" s="265"/>
      <c r="C42" s="201">
        <v>2</v>
      </c>
      <c r="D42" s="202">
        <v>2013</v>
      </c>
      <c r="E42" s="202">
        <v>13</v>
      </c>
      <c r="F42" s="202">
        <v>3</v>
      </c>
      <c r="G42" s="202" t="s">
        <v>63</v>
      </c>
      <c r="H42" s="202">
        <v>3</v>
      </c>
      <c r="I42" s="257" t="s">
        <v>601</v>
      </c>
      <c r="J42" s="257" t="s">
        <v>140</v>
      </c>
      <c r="K42" s="202" t="s">
        <v>606</v>
      </c>
      <c r="L42" s="202" t="s">
        <v>485</v>
      </c>
      <c r="M42" s="202" t="s">
        <v>485</v>
      </c>
      <c r="N42" s="202" t="s">
        <v>260</v>
      </c>
      <c r="O42" s="212" t="s">
        <v>602</v>
      </c>
      <c r="P42" s="258" t="s">
        <v>603</v>
      </c>
      <c r="Q42" s="202" t="s">
        <v>339</v>
      </c>
      <c r="R42" s="202" t="s">
        <v>140</v>
      </c>
      <c r="S42" s="202" t="s">
        <v>41</v>
      </c>
      <c r="T42" s="202" t="s">
        <v>41</v>
      </c>
      <c r="U42" s="202" t="s">
        <v>404</v>
      </c>
      <c r="V42" s="257" t="s">
        <v>373</v>
      </c>
      <c r="W42" s="202">
        <v>1</v>
      </c>
      <c r="X42" s="203" t="s">
        <v>604</v>
      </c>
      <c r="Y42" s="202">
        <v>1</v>
      </c>
      <c r="Z42" s="203" t="s">
        <v>264</v>
      </c>
      <c r="AA42" s="202" t="s">
        <v>41</v>
      </c>
      <c r="AB42" s="202">
        <v>188</v>
      </c>
      <c r="AC42" s="202" t="s">
        <v>41</v>
      </c>
      <c r="AD42" s="202">
        <v>4.0599999999999996</v>
      </c>
      <c r="AE42" s="215"/>
      <c r="AF42" s="185"/>
      <c r="AG42" s="185"/>
      <c r="AH42" s="185"/>
      <c r="AI42" s="185"/>
      <c r="AJ42" s="185"/>
      <c r="AK42" s="185"/>
      <c r="AL42" s="185"/>
      <c r="AM42" s="185"/>
      <c r="AN42" s="185"/>
      <c r="AO42" s="185"/>
      <c r="AP42" s="185"/>
      <c r="AQ42" s="185"/>
      <c r="AR42" s="185"/>
      <c r="AS42" s="185"/>
      <c r="AT42" s="185"/>
      <c r="AU42" s="185"/>
      <c r="AV42" s="185"/>
      <c r="AW42" s="185"/>
      <c r="AX42" s="185"/>
    </row>
    <row r="43" spans="2:50" ht="26.1" customHeight="1" x14ac:dyDescent="0.25">
      <c r="B43" s="265"/>
      <c r="C43" s="194">
        <v>3</v>
      </c>
      <c r="D43" s="195">
        <v>2013</v>
      </c>
      <c r="E43" s="195">
        <v>13</v>
      </c>
      <c r="F43" s="195">
        <v>3</v>
      </c>
      <c r="G43" s="195" t="s">
        <v>63</v>
      </c>
      <c r="H43" s="195">
        <v>1</v>
      </c>
      <c r="I43" s="218" t="s">
        <v>569</v>
      </c>
      <c r="J43" s="218" t="s">
        <v>140</v>
      </c>
      <c r="K43" s="195" t="s">
        <v>590</v>
      </c>
      <c r="L43" s="195" t="s">
        <v>383</v>
      </c>
      <c r="M43" s="195" t="s">
        <v>570</v>
      </c>
      <c r="N43" s="195" t="s">
        <v>751</v>
      </c>
      <c r="O43" s="278" t="s">
        <v>571</v>
      </c>
      <c r="P43" s="252" t="s">
        <v>550</v>
      </c>
      <c r="Q43" s="195" t="s">
        <v>339</v>
      </c>
      <c r="R43" s="195" t="s">
        <v>41</v>
      </c>
      <c r="S43" s="195" t="s">
        <v>41</v>
      </c>
      <c r="T43" s="195" t="s">
        <v>41</v>
      </c>
      <c r="U43" s="196" t="s">
        <v>572</v>
      </c>
      <c r="V43" s="218" t="s">
        <v>373</v>
      </c>
      <c r="W43" s="195">
        <v>1</v>
      </c>
      <c r="X43" s="196" t="s">
        <v>573</v>
      </c>
      <c r="Y43" s="195">
        <v>1</v>
      </c>
      <c r="Z43" s="196" t="s">
        <v>553</v>
      </c>
      <c r="AA43" s="195" t="s">
        <v>41</v>
      </c>
      <c r="AB43" s="195" t="s">
        <v>41</v>
      </c>
      <c r="AC43" s="195" t="s">
        <v>41</v>
      </c>
      <c r="AD43" s="195" t="s">
        <v>41</v>
      </c>
      <c r="AE43" s="214"/>
      <c r="AF43" s="185"/>
      <c r="AG43" s="185"/>
      <c r="AH43" s="185"/>
      <c r="AI43" s="185"/>
      <c r="AJ43" s="185"/>
      <c r="AK43" s="185"/>
      <c r="AL43" s="185"/>
      <c r="AM43" s="185"/>
      <c r="AN43" s="185"/>
      <c r="AO43" s="185"/>
      <c r="AP43" s="185"/>
      <c r="AQ43" s="185"/>
      <c r="AR43" s="185"/>
      <c r="AS43" s="185"/>
      <c r="AT43" s="185"/>
      <c r="AU43" s="185"/>
      <c r="AV43" s="185"/>
      <c r="AW43" s="185"/>
      <c r="AX43" s="185"/>
    </row>
    <row r="44" spans="2:50" ht="26.1" customHeight="1" x14ac:dyDescent="0.25">
      <c r="B44" s="263"/>
      <c r="C44" s="201">
        <v>2</v>
      </c>
      <c r="D44" s="202">
        <v>2013</v>
      </c>
      <c r="E44" s="202">
        <v>13</v>
      </c>
      <c r="F44" s="202">
        <v>3</v>
      </c>
      <c r="G44" s="202" t="s">
        <v>63</v>
      </c>
      <c r="H44" s="202">
        <v>3</v>
      </c>
      <c r="I44" s="257" t="s">
        <v>244</v>
      </c>
      <c r="J44" s="257" t="s">
        <v>140</v>
      </c>
      <c r="K44" s="202" t="s">
        <v>619</v>
      </c>
      <c r="L44" s="202" t="s">
        <v>616</v>
      </c>
      <c r="M44" s="202" t="s">
        <v>617</v>
      </c>
      <c r="N44" s="202" t="s">
        <v>260</v>
      </c>
      <c r="O44" s="212" t="s">
        <v>618</v>
      </c>
      <c r="P44" s="258" t="s">
        <v>410</v>
      </c>
      <c r="Q44" s="202" t="s">
        <v>339</v>
      </c>
      <c r="R44" s="202" t="s">
        <v>140</v>
      </c>
      <c r="S44" s="202" t="s">
        <v>41</v>
      </c>
      <c r="T44" s="202" t="s">
        <v>41</v>
      </c>
      <c r="U44" s="202" t="s">
        <v>404</v>
      </c>
      <c r="V44" s="257" t="s">
        <v>373</v>
      </c>
      <c r="W44" s="202">
        <v>1</v>
      </c>
      <c r="X44" s="203" t="s">
        <v>604</v>
      </c>
      <c r="Y44" s="202">
        <v>1</v>
      </c>
      <c r="Z44" s="203" t="s">
        <v>264</v>
      </c>
      <c r="AA44" s="202" t="s">
        <v>41</v>
      </c>
      <c r="AB44" s="202">
        <v>318</v>
      </c>
      <c r="AC44" s="202" t="s">
        <v>41</v>
      </c>
      <c r="AD44" s="202">
        <v>3.77</v>
      </c>
      <c r="AE44" s="215"/>
      <c r="AF44" s="185"/>
      <c r="AG44" s="185"/>
      <c r="AH44" s="185"/>
      <c r="AI44" s="185"/>
      <c r="AJ44" s="185"/>
      <c r="AK44" s="185"/>
      <c r="AL44" s="185"/>
      <c r="AM44" s="185"/>
      <c r="AN44" s="185"/>
      <c r="AO44" s="185"/>
      <c r="AP44" s="185"/>
      <c r="AQ44" s="185"/>
      <c r="AR44" s="185"/>
      <c r="AS44" s="185"/>
      <c r="AT44" s="185"/>
      <c r="AU44" s="185"/>
      <c r="AV44" s="185"/>
      <c r="AW44" s="185"/>
      <c r="AX44" s="185"/>
    </row>
    <row r="45" spans="2:50" ht="26.1" customHeight="1" x14ac:dyDescent="0.25">
      <c r="B45" s="265"/>
      <c r="C45" s="194">
        <v>3</v>
      </c>
      <c r="D45" s="195">
        <v>2013</v>
      </c>
      <c r="E45" s="195">
        <v>13</v>
      </c>
      <c r="F45" s="195">
        <v>3</v>
      </c>
      <c r="G45" s="195" t="s">
        <v>63</v>
      </c>
      <c r="H45" s="195">
        <v>1</v>
      </c>
      <c r="I45" s="218" t="s">
        <v>561</v>
      </c>
      <c r="J45" s="218" t="s">
        <v>140</v>
      </c>
      <c r="K45" s="195" t="s">
        <v>592</v>
      </c>
      <c r="L45" s="195" t="s">
        <v>383</v>
      </c>
      <c r="M45" s="195" t="s">
        <v>633</v>
      </c>
      <c r="N45" s="195" t="s">
        <v>751</v>
      </c>
      <c r="O45" s="209" t="s">
        <v>562</v>
      </c>
      <c r="P45" s="252" t="s">
        <v>550</v>
      </c>
      <c r="Q45" s="195" t="s">
        <v>339</v>
      </c>
      <c r="R45" s="195" t="s">
        <v>41</v>
      </c>
      <c r="S45" s="195" t="s">
        <v>41</v>
      </c>
      <c r="T45" s="195" t="s">
        <v>41</v>
      </c>
      <c r="U45" s="196" t="s">
        <v>563</v>
      </c>
      <c r="V45" s="218" t="s">
        <v>373</v>
      </c>
      <c r="W45" s="195">
        <v>1</v>
      </c>
      <c r="X45" s="196" t="s">
        <v>564</v>
      </c>
      <c r="Y45" s="195">
        <v>1</v>
      </c>
      <c r="Z45" s="196" t="s">
        <v>553</v>
      </c>
      <c r="AA45" s="195" t="s">
        <v>41</v>
      </c>
      <c r="AB45" s="195" t="s">
        <v>41</v>
      </c>
      <c r="AC45" s="195" t="s">
        <v>41</v>
      </c>
      <c r="AD45" s="195" t="s">
        <v>41</v>
      </c>
      <c r="AE45" s="214"/>
      <c r="AF45" s="185"/>
      <c r="AG45" s="185"/>
      <c r="AH45" s="185"/>
      <c r="AI45" s="185"/>
      <c r="AJ45" s="185"/>
      <c r="AK45" s="185"/>
      <c r="AL45" s="185"/>
      <c r="AM45" s="185"/>
      <c r="AN45" s="185"/>
      <c r="AO45" s="185"/>
      <c r="AP45" s="185"/>
      <c r="AQ45" s="185"/>
      <c r="AR45" s="185"/>
      <c r="AS45" s="185"/>
      <c r="AT45" s="185"/>
      <c r="AU45" s="185"/>
      <c r="AV45" s="185"/>
      <c r="AW45" s="185"/>
      <c r="AX45" s="185"/>
    </row>
    <row r="46" spans="2:50" ht="26.1" customHeight="1" x14ac:dyDescent="0.25">
      <c r="B46" s="263"/>
      <c r="C46" s="194">
        <v>3</v>
      </c>
      <c r="D46" s="195">
        <v>2013</v>
      </c>
      <c r="E46" s="195">
        <v>13</v>
      </c>
      <c r="F46" s="195">
        <v>3</v>
      </c>
      <c r="G46" s="195" t="s">
        <v>63</v>
      </c>
      <c r="H46" s="195">
        <v>2</v>
      </c>
      <c r="I46" s="218" t="s">
        <v>537</v>
      </c>
      <c r="J46" s="218" t="s">
        <v>140</v>
      </c>
      <c r="K46" s="195" t="s">
        <v>597</v>
      </c>
      <c r="L46" s="195" t="s">
        <v>538</v>
      </c>
      <c r="M46" s="195" t="s">
        <v>539</v>
      </c>
      <c r="N46" s="195" t="s">
        <v>254</v>
      </c>
      <c r="O46" s="209" t="s">
        <v>540</v>
      </c>
      <c r="P46" s="252" t="s">
        <v>416</v>
      </c>
      <c r="Q46" s="195" t="s">
        <v>356</v>
      </c>
      <c r="R46" s="195" t="s">
        <v>140</v>
      </c>
      <c r="S46" s="195">
        <v>0</v>
      </c>
      <c r="T46" s="195">
        <v>1</v>
      </c>
      <c r="U46" s="195" t="s">
        <v>351</v>
      </c>
      <c r="V46" s="218" t="s">
        <v>385</v>
      </c>
      <c r="W46" s="195">
        <v>2</v>
      </c>
      <c r="X46" s="196" t="s">
        <v>541</v>
      </c>
      <c r="Y46" s="195">
        <v>1</v>
      </c>
      <c r="Z46" s="196" t="s">
        <v>419</v>
      </c>
      <c r="AA46" s="195">
        <v>76</v>
      </c>
      <c r="AB46" s="195" t="s">
        <v>41</v>
      </c>
      <c r="AC46" s="195" t="s">
        <v>41</v>
      </c>
      <c r="AD46" s="195">
        <v>4.3</v>
      </c>
      <c r="AE46" s="214"/>
      <c r="AF46" s="185"/>
      <c r="AG46" s="185"/>
      <c r="AH46" s="185"/>
      <c r="AI46" s="185"/>
      <c r="AJ46" s="185"/>
      <c r="AK46" s="185"/>
      <c r="AL46" s="185"/>
      <c r="AM46" s="185"/>
      <c r="AN46" s="185"/>
      <c r="AO46" s="185"/>
      <c r="AP46" s="185"/>
      <c r="AQ46" s="185"/>
      <c r="AR46" s="185"/>
      <c r="AS46" s="185"/>
      <c r="AT46" s="185"/>
      <c r="AU46" s="185"/>
      <c r="AV46" s="185"/>
      <c r="AW46" s="185"/>
      <c r="AX46" s="185"/>
    </row>
    <row r="47" spans="2:50" ht="26.1" customHeight="1" x14ac:dyDescent="0.25">
      <c r="B47" s="263"/>
      <c r="C47" s="201">
        <v>2</v>
      </c>
      <c r="D47" s="202">
        <v>2013</v>
      </c>
      <c r="E47" s="202">
        <v>13</v>
      </c>
      <c r="F47" s="202">
        <v>3</v>
      </c>
      <c r="G47" s="202" t="s">
        <v>63</v>
      </c>
      <c r="H47" s="202">
        <v>3</v>
      </c>
      <c r="I47" s="257" t="s">
        <v>620</v>
      </c>
      <c r="J47" s="257" t="s">
        <v>140</v>
      </c>
      <c r="K47" s="202" t="s">
        <v>624</v>
      </c>
      <c r="L47" s="202" t="s">
        <v>621</v>
      </c>
      <c r="M47" s="202" t="s">
        <v>622</v>
      </c>
      <c r="N47" s="202" t="s">
        <v>260</v>
      </c>
      <c r="O47" s="212" t="s">
        <v>623</v>
      </c>
      <c r="P47" s="258" t="s">
        <v>603</v>
      </c>
      <c r="Q47" s="202" t="s">
        <v>339</v>
      </c>
      <c r="R47" s="202" t="s">
        <v>140</v>
      </c>
      <c r="S47" s="202" t="s">
        <v>41</v>
      </c>
      <c r="T47" s="202" t="s">
        <v>41</v>
      </c>
      <c r="U47" s="202" t="s">
        <v>404</v>
      </c>
      <c r="V47" s="257" t="s">
        <v>373</v>
      </c>
      <c r="W47" s="202">
        <v>1</v>
      </c>
      <c r="X47" s="203" t="s">
        <v>604</v>
      </c>
      <c r="Y47" s="202">
        <v>1</v>
      </c>
      <c r="Z47" s="203" t="s">
        <v>264</v>
      </c>
      <c r="AA47" s="202" t="s">
        <v>41</v>
      </c>
      <c r="AB47" s="202">
        <v>188</v>
      </c>
      <c r="AC47" s="202" t="s">
        <v>41</v>
      </c>
      <c r="AD47" s="202">
        <v>4.12</v>
      </c>
      <c r="AE47" s="215"/>
      <c r="AF47" s="185"/>
      <c r="AG47" s="185"/>
      <c r="AH47" s="185"/>
      <c r="AI47" s="185"/>
      <c r="AJ47" s="185"/>
      <c r="AK47" s="185"/>
      <c r="AL47" s="185"/>
      <c r="AM47" s="185"/>
      <c r="AN47" s="185"/>
      <c r="AO47" s="185"/>
      <c r="AP47" s="185"/>
      <c r="AQ47" s="185"/>
      <c r="AR47" s="185"/>
      <c r="AS47" s="185"/>
      <c r="AT47" s="185"/>
      <c r="AU47" s="185"/>
      <c r="AV47" s="185"/>
      <c r="AW47" s="185"/>
      <c r="AX47" s="185"/>
    </row>
    <row r="48" spans="2:50" ht="26.1" customHeight="1" x14ac:dyDescent="0.25">
      <c r="B48" s="265"/>
      <c r="C48" s="201">
        <v>2</v>
      </c>
      <c r="D48" s="202">
        <v>2013</v>
      </c>
      <c r="E48" s="202">
        <v>13</v>
      </c>
      <c r="F48" s="202">
        <v>4</v>
      </c>
      <c r="G48" s="202" t="s">
        <v>63</v>
      </c>
      <c r="H48" s="202">
        <v>1</v>
      </c>
      <c r="I48" s="257" t="s">
        <v>494</v>
      </c>
      <c r="J48" s="257" t="s">
        <v>140</v>
      </c>
      <c r="K48" s="202" t="s">
        <v>605</v>
      </c>
      <c r="L48" s="202" t="s">
        <v>440</v>
      </c>
      <c r="M48" s="202" t="s">
        <v>583</v>
      </c>
      <c r="N48" s="202" t="s">
        <v>254</v>
      </c>
      <c r="O48" s="212" t="s">
        <v>441</v>
      </c>
      <c r="P48" s="258" t="s">
        <v>410</v>
      </c>
      <c r="Q48" s="202" t="s">
        <v>339</v>
      </c>
      <c r="R48" s="202" t="s">
        <v>140</v>
      </c>
      <c r="S48" s="202" t="s">
        <v>41</v>
      </c>
      <c r="T48" s="202" t="s">
        <v>41</v>
      </c>
      <c r="U48" s="202" t="s">
        <v>404</v>
      </c>
      <c r="V48" s="202" t="s">
        <v>373</v>
      </c>
      <c r="W48" s="202">
        <v>1</v>
      </c>
      <c r="X48" s="203" t="s">
        <v>674</v>
      </c>
      <c r="Y48" s="202">
        <v>1</v>
      </c>
      <c r="Z48" s="203" t="s">
        <v>584</v>
      </c>
      <c r="AA48" s="202">
        <v>42</v>
      </c>
      <c r="AB48" s="202">
        <v>782</v>
      </c>
      <c r="AC48" s="202" t="s">
        <v>41</v>
      </c>
      <c r="AD48" s="294">
        <v>4.5999999999999996</v>
      </c>
      <c r="AE48" s="215"/>
      <c r="AF48" s="185"/>
      <c r="AG48" s="185"/>
      <c r="AH48" s="185"/>
      <c r="AI48" s="185"/>
      <c r="AJ48" s="185"/>
      <c r="AK48" s="185"/>
      <c r="AL48" s="185"/>
      <c r="AM48" s="185"/>
      <c r="AN48" s="185"/>
      <c r="AO48" s="185"/>
      <c r="AP48" s="185"/>
      <c r="AQ48" s="185"/>
      <c r="AR48" s="185"/>
      <c r="AS48" s="185"/>
      <c r="AT48" s="185"/>
      <c r="AU48" s="185"/>
      <c r="AV48" s="185"/>
      <c r="AW48" s="185"/>
      <c r="AX48" s="185"/>
    </row>
    <row r="49" spans="2:52" ht="26.1" customHeight="1" x14ac:dyDescent="0.25">
      <c r="B49" s="263"/>
      <c r="C49" s="201">
        <v>2</v>
      </c>
      <c r="D49" s="202">
        <v>2013</v>
      </c>
      <c r="E49" s="202">
        <v>13</v>
      </c>
      <c r="F49" s="202">
        <v>4</v>
      </c>
      <c r="G49" s="202" t="s">
        <v>63</v>
      </c>
      <c r="H49" s="202">
        <v>1</v>
      </c>
      <c r="I49" s="257" t="s">
        <v>435</v>
      </c>
      <c r="J49" s="257" t="s">
        <v>140</v>
      </c>
      <c r="K49" s="202" t="s">
        <v>548</v>
      </c>
      <c r="L49" s="202" t="s">
        <v>436</v>
      </c>
      <c r="M49" s="202" t="s">
        <v>585</v>
      </c>
      <c r="N49" s="202" t="s">
        <v>254</v>
      </c>
      <c r="O49" s="212" t="s">
        <v>437</v>
      </c>
      <c r="P49" s="258" t="s">
        <v>410</v>
      </c>
      <c r="Q49" s="202" t="s">
        <v>339</v>
      </c>
      <c r="R49" s="202" t="s">
        <v>140</v>
      </c>
      <c r="S49" s="202" t="s">
        <v>41</v>
      </c>
      <c r="T49" s="202" t="s">
        <v>41</v>
      </c>
      <c r="U49" s="202" t="s">
        <v>404</v>
      </c>
      <c r="V49" s="202" t="s">
        <v>373</v>
      </c>
      <c r="W49" s="202">
        <v>1</v>
      </c>
      <c r="X49" s="203" t="s">
        <v>586</v>
      </c>
      <c r="Y49" s="202">
        <v>1</v>
      </c>
      <c r="Z49" s="203" t="s">
        <v>274</v>
      </c>
      <c r="AA49" s="202" t="s">
        <v>41</v>
      </c>
      <c r="AB49" s="202">
        <v>597</v>
      </c>
      <c r="AC49" s="202" t="s">
        <v>41</v>
      </c>
      <c r="AD49" s="202">
        <v>4.3499999999999996</v>
      </c>
      <c r="AE49" s="215"/>
      <c r="AF49" s="185"/>
      <c r="AG49" s="185"/>
      <c r="AH49" s="185"/>
      <c r="AI49" s="185"/>
      <c r="AJ49" s="185"/>
      <c r="AK49" s="185"/>
      <c r="AL49" s="185"/>
      <c r="AM49" s="185"/>
      <c r="AN49" s="185"/>
      <c r="AO49" s="185"/>
      <c r="AP49" s="185"/>
      <c r="AQ49" s="185"/>
      <c r="AR49" s="185"/>
      <c r="AS49" s="185"/>
      <c r="AT49" s="185"/>
      <c r="AU49" s="185"/>
      <c r="AV49" s="185"/>
      <c r="AW49" s="185"/>
      <c r="AX49" s="185"/>
    </row>
    <row r="50" spans="2:52" ht="26.1" customHeight="1" x14ac:dyDescent="0.25">
      <c r="B50" s="263"/>
      <c r="C50" s="194">
        <v>3</v>
      </c>
      <c r="D50" s="195">
        <v>2013</v>
      </c>
      <c r="E50" s="195">
        <v>13</v>
      </c>
      <c r="F50" s="195">
        <v>4</v>
      </c>
      <c r="G50" s="195" t="s">
        <v>63</v>
      </c>
      <c r="H50" s="195">
        <v>1</v>
      </c>
      <c r="I50" s="218" t="s">
        <v>532</v>
      </c>
      <c r="J50" s="218" t="s">
        <v>140</v>
      </c>
      <c r="K50" s="195" t="s">
        <v>598</v>
      </c>
      <c r="L50" s="195" t="s">
        <v>533</v>
      </c>
      <c r="M50" s="195" t="s">
        <v>534</v>
      </c>
      <c r="N50" s="195" t="s">
        <v>254</v>
      </c>
      <c r="O50" s="209" t="s">
        <v>535</v>
      </c>
      <c r="P50" s="252" t="s">
        <v>416</v>
      </c>
      <c r="Q50" s="195" t="s">
        <v>339</v>
      </c>
      <c r="R50" s="195" t="s">
        <v>41</v>
      </c>
      <c r="S50" s="195" t="s">
        <v>41</v>
      </c>
      <c r="T50" s="195" t="s">
        <v>41</v>
      </c>
      <c r="U50" s="195" t="s">
        <v>404</v>
      </c>
      <c r="V50" s="218" t="s">
        <v>373</v>
      </c>
      <c r="W50" s="195">
        <v>1</v>
      </c>
      <c r="X50" s="196" t="s">
        <v>536</v>
      </c>
      <c r="Y50" s="195">
        <v>1</v>
      </c>
      <c r="Z50" s="196" t="s">
        <v>419</v>
      </c>
      <c r="AA50" s="195" t="s">
        <v>41</v>
      </c>
      <c r="AB50" s="195" t="s">
        <v>41</v>
      </c>
      <c r="AC50" s="195" t="s">
        <v>41</v>
      </c>
      <c r="AD50" s="195" t="s">
        <v>41</v>
      </c>
      <c r="AE50" s="214"/>
      <c r="AF50" s="185"/>
      <c r="AG50" s="185"/>
      <c r="AH50" s="185"/>
      <c r="AI50" s="185"/>
      <c r="AJ50" s="185"/>
      <c r="AK50" s="185"/>
      <c r="AL50" s="185"/>
      <c r="AM50" s="185"/>
      <c r="AN50" s="185"/>
      <c r="AO50" s="185"/>
      <c r="AP50" s="185"/>
      <c r="AQ50" s="185"/>
      <c r="AR50" s="185"/>
      <c r="AS50" s="185"/>
      <c r="AT50" s="185"/>
      <c r="AU50" s="185"/>
      <c r="AV50" s="185"/>
      <c r="AW50" s="185"/>
      <c r="AX50" s="185"/>
    </row>
    <row r="51" spans="2:52" ht="26.1" customHeight="1" x14ac:dyDescent="0.25">
      <c r="B51" s="263"/>
      <c r="C51" s="201">
        <v>2</v>
      </c>
      <c r="D51" s="202">
        <v>2013</v>
      </c>
      <c r="E51" s="202">
        <v>13</v>
      </c>
      <c r="F51" s="202">
        <v>4</v>
      </c>
      <c r="G51" s="202" t="s">
        <v>68</v>
      </c>
      <c r="H51" s="202">
        <v>3</v>
      </c>
      <c r="I51" s="257" t="s">
        <v>431</v>
      </c>
      <c r="J51" s="257" t="s">
        <v>140</v>
      </c>
      <c r="K51" s="202" t="s">
        <v>703</v>
      </c>
      <c r="L51" s="202" t="s">
        <v>678</v>
      </c>
      <c r="M51" s="202" t="s">
        <v>386</v>
      </c>
      <c r="N51" s="202" t="s">
        <v>254</v>
      </c>
      <c r="O51" s="212" t="s">
        <v>432</v>
      </c>
      <c r="P51" s="258" t="s">
        <v>410</v>
      </c>
      <c r="Q51" s="202" t="s">
        <v>339</v>
      </c>
      <c r="R51" s="202" t="s">
        <v>140</v>
      </c>
      <c r="S51" s="202" t="s">
        <v>41</v>
      </c>
      <c r="T51" s="202" t="s">
        <v>41</v>
      </c>
      <c r="U51" s="202" t="s">
        <v>404</v>
      </c>
      <c r="V51" s="202" t="s">
        <v>373</v>
      </c>
      <c r="W51" s="202">
        <v>2</v>
      </c>
      <c r="X51" s="203" t="s">
        <v>679</v>
      </c>
      <c r="Y51" s="202">
        <v>1</v>
      </c>
      <c r="Z51" s="203" t="s">
        <v>194</v>
      </c>
      <c r="AA51" s="202" t="s">
        <v>41</v>
      </c>
      <c r="AB51" s="202">
        <v>327</v>
      </c>
      <c r="AC51" s="202" t="s">
        <v>41</v>
      </c>
      <c r="AD51" s="202">
        <v>4.4400000000000004</v>
      </c>
      <c r="AE51" s="215"/>
      <c r="AF51" s="185"/>
      <c r="AG51" s="185"/>
      <c r="AH51" s="185"/>
      <c r="AI51" s="185"/>
      <c r="AJ51" s="185"/>
      <c r="AK51" s="185"/>
      <c r="AL51" s="185"/>
      <c r="AM51" s="185"/>
      <c r="AN51" s="185"/>
      <c r="AO51" s="185"/>
      <c r="AP51" s="185"/>
      <c r="AQ51" s="185"/>
      <c r="AR51" s="185"/>
      <c r="AS51" s="185"/>
      <c r="AT51" s="185"/>
      <c r="AU51" s="185"/>
      <c r="AV51" s="185"/>
      <c r="AW51" s="185"/>
      <c r="AX51" s="185"/>
    </row>
    <row r="52" spans="2:52" ht="33.75" x14ac:dyDescent="0.25">
      <c r="B52" s="265"/>
      <c r="C52" s="201">
        <v>2</v>
      </c>
      <c r="D52" s="202">
        <v>2013</v>
      </c>
      <c r="E52" s="202">
        <v>13</v>
      </c>
      <c r="F52" s="202">
        <v>4</v>
      </c>
      <c r="G52" s="202" t="s">
        <v>68</v>
      </c>
      <c r="H52" s="202">
        <v>1</v>
      </c>
      <c r="I52" s="257" t="s">
        <v>639</v>
      </c>
      <c r="J52" s="257" t="s">
        <v>140</v>
      </c>
      <c r="K52" s="202" t="s">
        <v>638</v>
      </c>
      <c r="L52" s="202" t="s">
        <v>442</v>
      </c>
      <c r="M52" s="202" t="s">
        <v>386</v>
      </c>
      <c r="N52" s="202" t="s">
        <v>260</v>
      </c>
      <c r="O52" s="212" t="s">
        <v>443</v>
      </c>
      <c r="P52" s="258" t="s">
        <v>410</v>
      </c>
      <c r="Q52" s="202" t="s">
        <v>339</v>
      </c>
      <c r="R52" s="202" t="s">
        <v>140</v>
      </c>
      <c r="S52" s="202" t="s">
        <v>41</v>
      </c>
      <c r="T52" s="202" t="s">
        <v>41</v>
      </c>
      <c r="U52" s="202" t="s">
        <v>404</v>
      </c>
      <c r="V52" s="202" t="s">
        <v>373</v>
      </c>
      <c r="W52" s="202">
        <v>3</v>
      </c>
      <c r="X52" s="203" t="s">
        <v>641</v>
      </c>
      <c r="Y52" s="202">
        <v>2</v>
      </c>
      <c r="Z52" s="203" t="s">
        <v>518</v>
      </c>
      <c r="AA52" s="203" t="s">
        <v>675</v>
      </c>
      <c r="AB52" s="202">
        <v>296</v>
      </c>
      <c r="AC52" s="202" t="s">
        <v>41</v>
      </c>
      <c r="AD52" s="202">
        <v>4.3600000000000003</v>
      </c>
      <c r="AE52" s="215"/>
      <c r="AF52" s="185"/>
      <c r="AG52" s="185"/>
      <c r="AH52" s="185"/>
      <c r="AI52" s="185"/>
      <c r="AJ52" s="185"/>
      <c r="AK52" s="185"/>
      <c r="AL52" s="185"/>
      <c r="AM52" s="185"/>
      <c r="AN52" s="185"/>
      <c r="AO52" s="185"/>
      <c r="AP52" s="185"/>
      <c r="AQ52" s="185"/>
      <c r="AR52" s="185"/>
      <c r="AS52" s="185"/>
      <c r="AT52" s="185"/>
      <c r="AU52" s="185"/>
      <c r="AV52" s="185"/>
      <c r="AW52" s="185"/>
      <c r="AX52" s="185"/>
    </row>
    <row r="53" spans="2:52" ht="26.1" customHeight="1" x14ac:dyDescent="0.25">
      <c r="B53" s="275"/>
      <c r="C53" s="234">
        <v>3</v>
      </c>
      <c r="D53" s="235">
        <v>2013</v>
      </c>
      <c r="E53" s="235">
        <v>13</v>
      </c>
      <c r="F53" s="235">
        <v>4</v>
      </c>
      <c r="G53" s="235" t="s">
        <v>68</v>
      </c>
      <c r="H53" s="235">
        <v>5</v>
      </c>
      <c r="I53" s="256" t="s">
        <v>643</v>
      </c>
      <c r="J53" s="256" t="s">
        <v>140</v>
      </c>
      <c r="K53" s="235" t="s">
        <v>704</v>
      </c>
      <c r="L53" s="235" t="s">
        <v>383</v>
      </c>
      <c r="M53" s="235" t="s">
        <v>55</v>
      </c>
      <c r="N53" s="235" t="s">
        <v>751</v>
      </c>
      <c r="O53" s="236" t="s">
        <v>642</v>
      </c>
      <c r="P53" s="252" t="s">
        <v>677</v>
      </c>
      <c r="Q53" s="235" t="s">
        <v>339</v>
      </c>
      <c r="R53" s="235" t="s">
        <v>140</v>
      </c>
      <c r="S53" s="235">
        <v>1</v>
      </c>
      <c r="T53" s="235">
        <v>1</v>
      </c>
      <c r="U53" s="235" t="s">
        <v>351</v>
      </c>
      <c r="V53" s="235" t="s">
        <v>385</v>
      </c>
      <c r="W53" s="235">
        <v>1</v>
      </c>
      <c r="X53" s="237" t="s">
        <v>659</v>
      </c>
      <c r="Y53" s="235">
        <v>1</v>
      </c>
      <c r="Z53" s="237" t="s">
        <v>282</v>
      </c>
      <c r="AA53" s="195">
        <v>21</v>
      </c>
      <c r="AB53" s="195" t="s">
        <v>41</v>
      </c>
      <c r="AC53" s="195" t="s">
        <v>41</v>
      </c>
      <c r="AD53" s="280">
        <v>4.38</v>
      </c>
      <c r="AE53" s="238"/>
      <c r="AF53" s="185"/>
      <c r="AG53" s="185"/>
      <c r="AH53" s="185"/>
      <c r="AI53" s="185"/>
      <c r="AJ53" s="185"/>
      <c r="AK53" s="185"/>
      <c r="AL53" s="185"/>
      <c r="AM53" s="185"/>
      <c r="AN53" s="185"/>
      <c r="AO53" s="185"/>
      <c r="AP53" s="185"/>
      <c r="AQ53" s="185"/>
      <c r="AR53" s="185"/>
      <c r="AS53" s="185"/>
      <c r="AT53" s="185"/>
      <c r="AU53" s="185"/>
      <c r="AV53" s="185"/>
      <c r="AW53" s="185"/>
      <c r="AX53" s="185"/>
    </row>
    <row r="54" spans="2:52" ht="26.1" customHeight="1" x14ac:dyDescent="0.25">
      <c r="B54" s="275"/>
      <c r="C54" s="234">
        <v>3</v>
      </c>
      <c r="D54" s="235">
        <v>2013</v>
      </c>
      <c r="E54" s="235">
        <v>13</v>
      </c>
      <c r="F54" s="235">
        <v>4</v>
      </c>
      <c r="G54" s="235" t="s">
        <v>68</v>
      </c>
      <c r="H54" s="235">
        <v>1</v>
      </c>
      <c r="I54" s="256" t="s">
        <v>656</v>
      </c>
      <c r="J54" s="256" t="s">
        <v>140</v>
      </c>
      <c r="K54" s="235" t="s">
        <v>705</v>
      </c>
      <c r="L54" s="235" t="s">
        <v>383</v>
      </c>
      <c r="M54" s="235" t="s">
        <v>633</v>
      </c>
      <c r="N54" s="235" t="s">
        <v>751</v>
      </c>
      <c r="O54" s="236" t="s">
        <v>640</v>
      </c>
      <c r="P54" s="296" t="s">
        <v>657</v>
      </c>
      <c r="Q54" s="235" t="s">
        <v>105</v>
      </c>
      <c r="R54" s="235" t="s">
        <v>140</v>
      </c>
      <c r="S54" s="235">
        <v>0</v>
      </c>
      <c r="T54" s="235">
        <v>1</v>
      </c>
      <c r="U54" s="235" t="s">
        <v>351</v>
      </c>
      <c r="V54" s="297" t="s">
        <v>378</v>
      </c>
      <c r="W54" s="235">
        <v>1</v>
      </c>
      <c r="X54" s="237" t="s">
        <v>658</v>
      </c>
      <c r="Y54" s="235">
        <v>1</v>
      </c>
      <c r="Z54" s="237" t="s">
        <v>282</v>
      </c>
      <c r="AA54" s="195">
        <v>30</v>
      </c>
      <c r="AB54" s="195" t="s">
        <v>41</v>
      </c>
      <c r="AC54" s="195" t="s">
        <v>41</v>
      </c>
      <c r="AD54" s="280">
        <v>5</v>
      </c>
      <c r="AE54" s="238"/>
      <c r="AF54" s="185"/>
      <c r="AG54" s="185"/>
      <c r="AH54" s="185"/>
      <c r="AI54" s="185"/>
      <c r="AJ54" s="185"/>
      <c r="AK54" s="185"/>
      <c r="AL54" s="185"/>
      <c r="AM54" s="185"/>
      <c r="AN54" s="185"/>
      <c r="AO54" s="185"/>
      <c r="AP54" s="185"/>
      <c r="AQ54" s="185"/>
      <c r="AR54" s="185"/>
      <c r="AS54" s="185"/>
      <c r="AT54" s="185"/>
      <c r="AU54" s="185"/>
      <c r="AV54" s="185"/>
      <c r="AW54" s="185"/>
      <c r="AX54" s="185"/>
    </row>
    <row r="55" spans="2:52" ht="26.1" customHeight="1" x14ac:dyDescent="0.25">
      <c r="B55" s="275"/>
      <c r="C55" s="289">
        <v>2</v>
      </c>
      <c r="D55" s="290">
        <v>2013</v>
      </c>
      <c r="E55" s="290">
        <v>13</v>
      </c>
      <c r="F55" s="290">
        <v>4</v>
      </c>
      <c r="G55" s="290" t="s">
        <v>68</v>
      </c>
      <c r="H55" s="290">
        <v>1</v>
      </c>
      <c r="I55" s="291" t="s">
        <v>648</v>
      </c>
      <c r="J55" s="291" t="s">
        <v>140</v>
      </c>
      <c r="K55" s="290" t="s">
        <v>725</v>
      </c>
      <c r="L55" s="290" t="s">
        <v>266</v>
      </c>
      <c r="M55" s="290" t="s">
        <v>649</v>
      </c>
      <c r="N55" s="290" t="s">
        <v>751</v>
      </c>
      <c r="O55" s="292" t="s">
        <v>650</v>
      </c>
      <c r="P55" s="258" t="s">
        <v>651</v>
      </c>
      <c r="Q55" s="290" t="s">
        <v>339</v>
      </c>
      <c r="R55" s="202" t="s">
        <v>41</v>
      </c>
      <c r="S55" s="202" t="s">
        <v>41</v>
      </c>
      <c r="T55" s="202" t="s">
        <v>41</v>
      </c>
      <c r="U55" s="290" t="s">
        <v>404</v>
      </c>
      <c r="V55" s="297" t="s">
        <v>373</v>
      </c>
      <c r="W55" s="290">
        <v>2</v>
      </c>
      <c r="X55" s="293" t="s">
        <v>652</v>
      </c>
      <c r="Y55" s="290">
        <v>2</v>
      </c>
      <c r="Z55" s="293" t="s">
        <v>653</v>
      </c>
      <c r="AA55" s="202" t="s">
        <v>41</v>
      </c>
      <c r="AB55" s="202" t="s">
        <v>41</v>
      </c>
      <c r="AC55" s="202" t="s">
        <v>41</v>
      </c>
      <c r="AD55" s="294">
        <v>4.37</v>
      </c>
      <c r="AE55" s="295"/>
      <c r="AF55" s="185"/>
      <c r="AG55" s="185"/>
      <c r="AH55" s="185"/>
      <c r="AI55" s="185"/>
      <c r="AJ55" s="185"/>
      <c r="AK55" s="185"/>
      <c r="AL55" s="185"/>
      <c r="AM55" s="185"/>
      <c r="AN55" s="185"/>
      <c r="AO55" s="185"/>
      <c r="AP55" s="185"/>
      <c r="AQ55" s="185"/>
      <c r="AR55" s="185"/>
      <c r="AS55" s="185"/>
      <c r="AT55" s="185"/>
      <c r="AU55" s="185"/>
      <c r="AV55" s="185"/>
      <c r="AW55" s="185"/>
      <c r="AX55" s="185"/>
    </row>
    <row r="56" spans="2:52" ht="26.1" customHeight="1" x14ac:dyDescent="0.25">
      <c r="B56" s="275"/>
      <c r="C56" s="289">
        <v>3</v>
      </c>
      <c r="D56" s="290">
        <v>2013</v>
      </c>
      <c r="E56" s="290">
        <v>13</v>
      </c>
      <c r="F56" s="290">
        <v>4</v>
      </c>
      <c r="G56" s="290" t="s">
        <v>68</v>
      </c>
      <c r="H56" s="290">
        <v>1</v>
      </c>
      <c r="I56" s="290" t="s">
        <v>717</v>
      </c>
      <c r="J56" s="290" t="s">
        <v>140</v>
      </c>
      <c r="K56" s="290" t="s">
        <v>726</v>
      </c>
      <c r="L56" s="290" t="s">
        <v>383</v>
      </c>
      <c r="M56" s="290" t="s">
        <v>633</v>
      </c>
      <c r="N56" s="290" t="s">
        <v>751</v>
      </c>
      <c r="O56" s="292" t="s">
        <v>718</v>
      </c>
      <c r="P56" s="252" t="s">
        <v>714</v>
      </c>
      <c r="Q56" s="290" t="s">
        <v>356</v>
      </c>
      <c r="R56" s="202" t="s">
        <v>41</v>
      </c>
      <c r="S56" s="202" t="s">
        <v>41</v>
      </c>
      <c r="T56" s="202" t="s">
        <v>41</v>
      </c>
      <c r="U56" s="290" t="s">
        <v>719</v>
      </c>
      <c r="V56" s="290" t="s">
        <v>373</v>
      </c>
      <c r="W56" s="290">
        <v>1</v>
      </c>
      <c r="X56" s="290" t="s">
        <v>21</v>
      </c>
      <c r="Y56" s="290">
        <v>1</v>
      </c>
      <c r="Z56" s="290" t="s">
        <v>553</v>
      </c>
      <c r="AA56" s="202" t="s">
        <v>41</v>
      </c>
      <c r="AB56" s="202" t="s">
        <v>41</v>
      </c>
      <c r="AC56" s="202" t="s">
        <v>41</v>
      </c>
      <c r="AD56" s="202" t="s">
        <v>41</v>
      </c>
      <c r="AE56" s="305"/>
      <c r="AF56" s="185"/>
      <c r="AG56" s="185"/>
      <c r="AH56" s="185"/>
      <c r="AI56" s="185"/>
      <c r="AJ56" s="185"/>
      <c r="AK56" s="185"/>
      <c r="AL56" s="185"/>
      <c r="AM56" s="185"/>
      <c r="AN56" s="185"/>
      <c r="AO56" s="185"/>
      <c r="AP56" s="185"/>
      <c r="AQ56" s="185"/>
      <c r="AR56" s="185"/>
      <c r="AS56" s="185"/>
      <c r="AT56" s="185"/>
      <c r="AU56" s="185"/>
      <c r="AV56" s="185"/>
      <c r="AW56" s="185"/>
      <c r="AX56" s="185"/>
    </row>
    <row r="57" spans="2:52" ht="26.1" customHeight="1" x14ac:dyDescent="0.25">
      <c r="B57" s="275"/>
      <c r="C57" s="289">
        <v>3</v>
      </c>
      <c r="D57" s="290">
        <v>2013</v>
      </c>
      <c r="E57" s="290">
        <v>13</v>
      </c>
      <c r="F57" s="290">
        <v>4</v>
      </c>
      <c r="G57" s="290" t="s">
        <v>68</v>
      </c>
      <c r="H57" s="290">
        <v>1</v>
      </c>
      <c r="I57" s="290" t="s">
        <v>712</v>
      </c>
      <c r="J57" s="290" t="s">
        <v>140</v>
      </c>
      <c r="K57" s="290" t="s">
        <v>728</v>
      </c>
      <c r="L57" s="290" t="s">
        <v>383</v>
      </c>
      <c r="M57" s="290" t="s">
        <v>633</v>
      </c>
      <c r="N57" s="290" t="s">
        <v>751</v>
      </c>
      <c r="O57" s="292" t="s">
        <v>713</v>
      </c>
      <c r="P57" s="252" t="s">
        <v>714</v>
      </c>
      <c r="Q57" s="290" t="s">
        <v>356</v>
      </c>
      <c r="R57" s="202" t="s">
        <v>41</v>
      </c>
      <c r="S57" s="202" t="s">
        <v>41</v>
      </c>
      <c r="T57" s="202" t="s">
        <v>41</v>
      </c>
      <c r="U57" s="290" t="s">
        <v>715</v>
      </c>
      <c r="V57" s="290" t="s">
        <v>373</v>
      </c>
      <c r="W57" s="290">
        <v>1</v>
      </c>
      <c r="X57" s="290" t="s">
        <v>716</v>
      </c>
      <c r="Y57" s="290">
        <v>1</v>
      </c>
      <c r="Z57" s="290" t="s">
        <v>553</v>
      </c>
      <c r="AA57" s="202" t="s">
        <v>41</v>
      </c>
      <c r="AB57" s="202" t="s">
        <v>41</v>
      </c>
      <c r="AC57" s="202" t="s">
        <v>41</v>
      </c>
      <c r="AD57" s="202" t="s">
        <v>41</v>
      </c>
      <c r="AE57" s="305"/>
      <c r="AF57" s="185"/>
      <c r="AG57" s="185"/>
      <c r="AH57" s="185"/>
      <c r="AI57" s="185"/>
      <c r="AJ57" s="185"/>
      <c r="AK57" s="185"/>
      <c r="AL57" s="185"/>
      <c r="AM57" s="185"/>
      <c r="AN57" s="185"/>
      <c r="AO57" s="185"/>
      <c r="AP57" s="185"/>
      <c r="AQ57" s="185"/>
      <c r="AR57" s="185"/>
      <c r="AS57" s="185"/>
      <c r="AT57" s="185"/>
      <c r="AU57" s="185"/>
      <c r="AV57" s="185"/>
      <c r="AW57" s="185"/>
      <c r="AX57" s="185"/>
    </row>
    <row r="58" spans="2:52" ht="26.1" customHeight="1" x14ac:dyDescent="0.25">
      <c r="B58" s="275"/>
      <c r="C58" s="289">
        <v>3</v>
      </c>
      <c r="D58" s="290">
        <v>2013</v>
      </c>
      <c r="E58" s="290">
        <v>13</v>
      </c>
      <c r="F58" s="290">
        <v>4</v>
      </c>
      <c r="G58" s="290" t="s">
        <v>238</v>
      </c>
      <c r="H58" s="290">
        <v>1</v>
      </c>
      <c r="I58" s="291" t="s">
        <v>673</v>
      </c>
      <c r="J58" s="291" t="s">
        <v>140</v>
      </c>
      <c r="K58" s="290" t="s">
        <v>706</v>
      </c>
      <c r="L58" s="290" t="s">
        <v>370</v>
      </c>
      <c r="M58" s="290" t="s">
        <v>666</v>
      </c>
      <c r="N58" s="290" t="s">
        <v>254</v>
      </c>
      <c r="O58" s="292" t="s">
        <v>667</v>
      </c>
      <c r="P58" s="315" t="s">
        <v>372</v>
      </c>
      <c r="Q58" s="290" t="s">
        <v>356</v>
      </c>
      <c r="R58" s="290" t="s">
        <v>140</v>
      </c>
      <c r="S58" s="202">
        <v>0</v>
      </c>
      <c r="T58" s="202">
        <v>0</v>
      </c>
      <c r="U58" s="290" t="s">
        <v>351</v>
      </c>
      <c r="V58" s="256" t="s">
        <v>378</v>
      </c>
      <c r="W58" s="290">
        <v>1</v>
      </c>
      <c r="X58" s="293" t="s">
        <v>668</v>
      </c>
      <c r="Y58" s="290">
        <v>1</v>
      </c>
      <c r="Z58" s="293" t="s">
        <v>352</v>
      </c>
      <c r="AA58" s="202">
        <v>47</v>
      </c>
      <c r="AB58" s="202" t="s">
        <v>41</v>
      </c>
      <c r="AC58" s="202" t="s">
        <v>41</v>
      </c>
      <c r="AD58" s="294">
        <v>4.43</v>
      </c>
      <c r="AE58" s="295"/>
      <c r="AF58" s="185"/>
      <c r="AG58" s="185"/>
      <c r="AH58" s="185"/>
      <c r="AI58" s="185"/>
      <c r="AJ58" s="185"/>
      <c r="AK58" s="185"/>
      <c r="AL58" s="185"/>
      <c r="AM58" s="185"/>
      <c r="AN58" s="185"/>
      <c r="AO58" s="185"/>
      <c r="AP58" s="185"/>
      <c r="AQ58" s="185"/>
      <c r="AR58" s="185"/>
      <c r="AS58" s="185"/>
      <c r="AT58" s="185"/>
      <c r="AU58" s="185"/>
      <c r="AV58" s="185"/>
      <c r="AW58" s="185"/>
      <c r="AX58" s="185"/>
    </row>
    <row r="59" spans="2:52" ht="26.1" customHeight="1" x14ac:dyDescent="0.25">
      <c r="B59" s="275"/>
      <c r="C59" s="289">
        <v>3</v>
      </c>
      <c r="D59" s="290">
        <v>2013</v>
      </c>
      <c r="E59" s="290">
        <v>13</v>
      </c>
      <c r="F59" s="290">
        <v>4</v>
      </c>
      <c r="G59" s="290" t="s">
        <v>238</v>
      </c>
      <c r="H59" s="290">
        <v>2</v>
      </c>
      <c r="I59" s="291" t="s">
        <v>660</v>
      </c>
      <c r="J59" s="291" t="s">
        <v>140</v>
      </c>
      <c r="K59" s="290" t="s">
        <v>707</v>
      </c>
      <c r="L59" s="290" t="s">
        <v>383</v>
      </c>
      <c r="M59" s="290" t="s">
        <v>661</v>
      </c>
      <c r="N59" s="290" t="s">
        <v>751</v>
      </c>
      <c r="O59" s="292" t="s">
        <v>662</v>
      </c>
      <c r="P59" s="315" t="s">
        <v>482</v>
      </c>
      <c r="Q59" s="290" t="s">
        <v>339</v>
      </c>
      <c r="R59" s="202" t="s">
        <v>41</v>
      </c>
      <c r="S59" s="195" t="s">
        <v>41</v>
      </c>
      <c r="T59" s="195" t="s">
        <v>41</v>
      </c>
      <c r="U59" s="290" t="s">
        <v>351</v>
      </c>
      <c r="V59" s="297" t="s">
        <v>378</v>
      </c>
      <c r="W59" s="290">
        <v>2</v>
      </c>
      <c r="X59" s="293" t="s">
        <v>663</v>
      </c>
      <c r="Y59" s="290">
        <v>1</v>
      </c>
      <c r="Z59" s="293" t="s">
        <v>282</v>
      </c>
      <c r="AA59" s="294" t="s">
        <v>41</v>
      </c>
      <c r="AB59" s="294" t="s">
        <v>41</v>
      </c>
      <c r="AC59" s="294" t="s">
        <v>41</v>
      </c>
      <c r="AD59" s="294" t="s">
        <v>41</v>
      </c>
      <c r="AE59" s="295"/>
      <c r="AF59" s="185"/>
      <c r="AG59" s="185"/>
      <c r="AH59" s="185"/>
      <c r="AI59" s="185"/>
      <c r="AJ59" s="185"/>
      <c r="AK59" s="185"/>
      <c r="AL59" s="185"/>
      <c r="AM59" s="185"/>
      <c r="AN59" s="185"/>
      <c r="AO59" s="185"/>
      <c r="AP59" s="185"/>
      <c r="AQ59" s="185"/>
      <c r="AR59" s="185"/>
      <c r="AS59" s="185"/>
      <c r="AT59" s="185"/>
      <c r="AU59" s="185"/>
      <c r="AV59" s="185"/>
      <c r="AW59" s="185"/>
      <c r="AX59" s="185"/>
    </row>
    <row r="60" spans="2:52" ht="26.1" customHeight="1" x14ac:dyDescent="0.25">
      <c r="B60" s="275"/>
      <c r="C60" s="289">
        <v>3</v>
      </c>
      <c r="D60" s="290">
        <v>2013</v>
      </c>
      <c r="E60" s="290">
        <v>13</v>
      </c>
      <c r="F60" s="290">
        <v>4</v>
      </c>
      <c r="G60" s="290" t="s">
        <v>238</v>
      </c>
      <c r="H60" s="290">
        <v>1</v>
      </c>
      <c r="I60" s="291" t="s">
        <v>680</v>
      </c>
      <c r="J60" s="291" t="s">
        <v>140</v>
      </c>
      <c r="K60" s="290" t="s">
        <v>708</v>
      </c>
      <c r="L60" s="290" t="s">
        <v>189</v>
      </c>
      <c r="M60" s="290" t="s">
        <v>399</v>
      </c>
      <c r="N60" s="290" t="s">
        <v>254</v>
      </c>
      <c r="O60" s="292" t="s">
        <v>686</v>
      </c>
      <c r="P60" s="315" t="s">
        <v>681</v>
      </c>
      <c r="Q60" s="290" t="s">
        <v>356</v>
      </c>
      <c r="R60" s="290" t="s">
        <v>140</v>
      </c>
      <c r="S60" s="195" t="s">
        <v>41</v>
      </c>
      <c r="T60" s="195" t="s">
        <v>41</v>
      </c>
      <c r="U60" s="290" t="s">
        <v>351</v>
      </c>
      <c r="V60" s="297" t="s">
        <v>682</v>
      </c>
      <c r="W60" s="290">
        <v>1</v>
      </c>
      <c r="X60" s="293" t="s">
        <v>683</v>
      </c>
      <c r="Y60" s="290">
        <v>1</v>
      </c>
      <c r="Z60" s="293" t="s">
        <v>194</v>
      </c>
      <c r="AA60" s="202">
        <v>42</v>
      </c>
      <c r="AB60" s="202" t="s">
        <v>41</v>
      </c>
      <c r="AC60" s="202" t="s">
        <v>41</v>
      </c>
      <c r="AD60" s="294">
        <v>4.37</v>
      </c>
      <c r="AE60" s="295"/>
      <c r="AF60" s="185"/>
      <c r="AG60" s="185"/>
      <c r="AH60" s="185"/>
      <c r="AI60" s="185"/>
      <c r="AJ60" s="185"/>
      <c r="AK60" s="185"/>
      <c r="AL60" s="185"/>
      <c r="AM60" s="185"/>
      <c r="AN60" s="185"/>
      <c r="AO60" s="185"/>
      <c r="AP60" s="185"/>
      <c r="AQ60" s="185"/>
      <c r="AR60" s="185"/>
      <c r="AS60" s="185"/>
      <c r="AT60" s="185"/>
      <c r="AU60" s="185"/>
      <c r="AV60" s="185"/>
      <c r="AW60" s="185"/>
      <c r="AX60" s="185"/>
    </row>
    <row r="61" spans="2:52" ht="26.1" customHeight="1" x14ac:dyDescent="0.25">
      <c r="B61" s="275"/>
      <c r="C61" s="289">
        <v>3</v>
      </c>
      <c r="D61" s="290">
        <v>2013</v>
      </c>
      <c r="E61" s="290">
        <v>13</v>
      </c>
      <c r="F61" s="290">
        <v>4</v>
      </c>
      <c r="G61" s="290" t="s">
        <v>238</v>
      </c>
      <c r="H61" s="290">
        <v>2</v>
      </c>
      <c r="I61" s="291" t="s">
        <v>698</v>
      </c>
      <c r="J61" s="291" t="s">
        <v>140</v>
      </c>
      <c r="K61" s="290" t="s">
        <v>709</v>
      </c>
      <c r="L61" s="290" t="s">
        <v>383</v>
      </c>
      <c r="M61" s="290" t="s">
        <v>55</v>
      </c>
      <c r="N61" s="290" t="s">
        <v>751</v>
      </c>
      <c r="O61" s="292" t="s">
        <v>699</v>
      </c>
      <c r="P61" s="315" t="s">
        <v>579</v>
      </c>
      <c r="Q61" s="290" t="s">
        <v>339</v>
      </c>
      <c r="R61" s="195" t="s">
        <v>41</v>
      </c>
      <c r="S61" s="195" t="s">
        <v>41</v>
      </c>
      <c r="T61" s="195" t="s">
        <v>41</v>
      </c>
      <c r="U61" s="290" t="s">
        <v>404</v>
      </c>
      <c r="V61" s="297">
        <v>2500</v>
      </c>
      <c r="W61" s="290">
        <v>1</v>
      </c>
      <c r="X61" s="293" t="s">
        <v>700</v>
      </c>
      <c r="Y61" s="290">
        <v>1</v>
      </c>
      <c r="Z61" s="293" t="s">
        <v>578</v>
      </c>
      <c r="AA61" s="202" t="s">
        <v>41</v>
      </c>
      <c r="AB61" s="202" t="s">
        <v>41</v>
      </c>
      <c r="AC61" s="202" t="s">
        <v>41</v>
      </c>
      <c r="AD61" s="294" t="s">
        <v>41</v>
      </c>
      <c r="AE61" s="295"/>
      <c r="AF61" s="185"/>
      <c r="AG61" s="185"/>
      <c r="AH61" s="185"/>
      <c r="AI61" s="185"/>
      <c r="AJ61" s="185"/>
      <c r="AK61" s="185"/>
      <c r="AL61" s="185"/>
      <c r="AM61" s="185"/>
      <c r="AN61" s="185"/>
      <c r="AO61" s="185"/>
      <c r="AP61" s="185"/>
      <c r="AQ61" s="185"/>
      <c r="AR61" s="185"/>
      <c r="AS61" s="185"/>
      <c r="AT61" s="185"/>
      <c r="AU61" s="185"/>
      <c r="AV61" s="185"/>
      <c r="AW61" s="185"/>
      <c r="AX61" s="185"/>
    </row>
    <row r="62" spans="2:52" ht="26.1" customHeight="1" x14ac:dyDescent="0.25">
      <c r="B62" s="275"/>
      <c r="C62" s="289">
        <v>3</v>
      </c>
      <c r="D62" s="290">
        <v>2013</v>
      </c>
      <c r="E62" s="290">
        <v>13</v>
      </c>
      <c r="F62" s="290">
        <v>4</v>
      </c>
      <c r="G62" s="290" t="s">
        <v>238</v>
      </c>
      <c r="H62" s="290">
        <v>1</v>
      </c>
      <c r="I62" s="291" t="s">
        <v>669</v>
      </c>
      <c r="J62" s="257" t="s">
        <v>140</v>
      </c>
      <c r="K62" s="290" t="s">
        <v>710</v>
      </c>
      <c r="L62" s="290" t="s">
        <v>342</v>
      </c>
      <c r="M62" s="290" t="s">
        <v>670</v>
      </c>
      <c r="N62" s="290" t="s">
        <v>254</v>
      </c>
      <c r="O62" s="292" t="s">
        <v>671</v>
      </c>
      <c r="P62" s="315" t="s">
        <v>376</v>
      </c>
      <c r="Q62" s="290" t="s">
        <v>339</v>
      </c>
      <c r="R62" s="290" t="s">
        <v>140</v>
      </c>
      <c r="S62" s="290">
        <v>0</v>
      </c>
      <c r="T62" s="290">
        <v>0</v>
      </c>
      <c r="U62" s="290" t="s">
        <v>404</v>
      </c>
      <c r="V62" s="297" t="s">
        <v>378</v>
      </c>
      <c r="W62" s="290">
        <v>1</v>
      </c>
      <c r="X62" s="293" t="s">
        <v>672</v>
      </c>
      <c r="Y62" s="290">
        <v>1</v>
      </c>
      <c r="Z62" s="293" t="s">
        <v>350</v>
      </c>
      <c r="AA62" s="202">
        <v>3</v>
      </c>
      <c r="AB62" s="202" t="s">
        <v>41</v>
      </c>
      <c r="AC62" s="202" t="s">
        <v>41</v>
      </c>
      <c r="AD62" s="294" t="s">
        <v>41</v>
      </c>
      <c r="AE62" s="295"/>
      <c r="AF62" s="185"/>
      <c r="AG62" s="185"/>
      <c r="AH62" s="185"/>
      <c r="AI62" s="185"/>
      <c r="AJ62" s="185"/>
      <c r="AK62" s="185"/>
      <c r="AL62" s="185"/>
      <c r="AM62" s="185"/>
      <c r="AN62" s="185"/>
      <c r="AO62" s="185"/>
      <c r="AP62" s="185"/>
      <c r="AQ62" s="185"/>
      <c r="AR62" s="185"/>
      <c r="AS62" s="185"/>
      <c r="AT62" s="185"/>
      <c r="AU62" s="185"/>
      <c r="AV62" s="185"/>
      <c r="AW62" s="185"/>
      <c r="AX62" s="185"/>
      <c r="AY62" s="185"/>
      <c r="AZ62" s="185"/>
    </row>
    <row r="63" spans="2:52" ht="191.25" x14ac:dyDescent="0.25">
      <c r="B63" s="275"/>
      <c r="C63" s="197">
        <v>1</v>
      </c>
      <c r="D63" s="198">
        <v>2013</v>
      </c>
      <c r="E63" s="198">
        <v>13</v>
      </c>
      <c r="F63" s="198">
        <v>4</v>
      </c>
      <c r="G63" s="198" t="s">
        <v>238</v>
      </c>
      <c r="H63" s="198">
        <v>5</v>
      </c>
      <c r="I63" s="219" t="s">
        <v>646</v>
      </c>
      <c r="J63" s="200" t="s">
        <v>41</v>
      </c>
      <c r="K63" s="198" t="s">
        <v>730</v>
      </c>
      <c r="L63" s="198" t="s">
        <v>383</v>
      </c>
      <c r="M63" s="198" t="s">
        <v>55</v>
      </c>
      <c r="N63" s="198" t="s">
        <v>751</v>
      </c>
      <c r="O63" s="211" t="s">
        <v>644</v>
      </c>
      <c r="P63" s="310"/>
      <c r="Q63" s="198" t="s">
        <v>339</v>
      </c>
      <c r="R63" s="198" t="s">
        <v>140</v>
      </c>
      <c r="S63" s="198">
        <v>16</v>
      </c>
      <c r="T63" s="198">
        <v>324</v>
      </c>
      <c r="U63" s="198" t="s">
        <v>51</v>
      </c>
      <c r="V63" s="198" t="s">
        <v>373</v>
      </c>
      <c r="W63" s="198">
        <v>16</v>
      </c>
      <c r="X63" s="200" t="s">
        <v>684</v>
      </c>
      <c r="Y63" s="198">
        <v>16</v>
      </c>
      <c r="Z63" s="200" t="s">
        <v>685</v>
      </c>
      <c r="AA63" s="198">
        <v>746</v>
      </c>
      <c r="AB63" s="198" t="s">
        <v>41</v>
      </c>
      <c r="AC63" s="198">
        <v>300</v>
      </c>
      <c r="AD63" s="198">
        <v>4.5199999999999996</v>
      </c>
      <c r="AE63" s="216"/>
      <c r="AF63" s="185"/>
      <c r="AG63" s="185"/>
      <c r="AH63" s="185"/>
      <c r="AI63" s="185"/>
      <c r="AJ63" s="185"/>
      <c r="AK63" s="185"/>
      <c r="AL63" s="185"/>
      <c r="AM63" s="185"/>
      <c r="AN63" s="185"/>
      <c r="AO63" s="185"/>
      <c r="AP63" s="185"/>
      <c r="AQ63" s="185"/>
      <c r="AR63" s="185"/>
      <c r="AS63" s="185"/>
      <c r="AT63" s="185"/>
      <c r="AU63" s="185"/>
      <c r="AV63" s="185"/>
      <c r="AW63" s="185"/>
      <c r="AX63" s="185"/>
      <c r="AY63" s="185"/>
      <c r="AZ63" s="185"/>
    </row>
    <row r="64" spans="2:52" ht="191.25" x14ac:dyDescent="0.25">
      <c r="B64" s="275"/>
      <c r="C64" s="306">
        <v>1</v>
      </c>
      <c r="D64" s="267">
        <v>2013</v>
      </c>
      <c r="E64" s="267">
        <v>13</v>
      </c>
      <c r="F64" s="267">
        <v>4</v>
      </c>
      <c r="G64" s="267" t="s">
        <v>238</v>
      </c>
      <c r="H64" s="267">
        <v>5</v>
      </c>
      <c r="I64" s="287" t="s">
        <v>646</v>
      </c>
      <c r="J64" s="287" t="s">
        <v>41</v>
      </c>
      <c r="K64" s="267" t="s">
        <v>731</v>
      </c>
      <c r="L64" s="267" t="s">
        <v>383</v>
      </c>
      <c r="M64" s="267" t="s">
        <v>55</v>
      </c>
      <c r="N64" s="267" t="s">
        <v>751</v>
      </c>
      <c r="O64" s="269" t="s">
        <v>645</v>
      </c>
      <c r="P64" s="288"/>
      <c r="Q64" s="267" t="s">
        <v>339</v>
      </c>
      <c r="R64" s="267" t="s">
        <v>140</v>
      </c>
      <c r="S64" s="267">
        <v>2</v>
      </c>
      <c r="T64" s="267">
        <v>52</v>
      </c>
      <c r="U64" s="267" t="s">
        <v>51</v>
      </c>
      <c r="V64" s="267" t="s">
        <v>373</v>
      </c>
      <c r="W64" s="267">
        <v>13</v>
      </c>
      <c r="X64" s="271" t="s">
        <v>664</v>
      </c>
      <c r="Y64" s="267">
        <v>16</v>
      </c>
      <c r="Z64" s="271" t="s">
        <v>665</v>
      </c>
      <c r="AA64" s="271">
        <v>4137</v>
      </c>
      <c r="AB64" s="271" t="s">
        <v>41</v>
      </c>
      <c r="AC64" s="271"/>
      <c r="AD64" s="271">
        <v>4.45</v>
      </c>
      <c r="AE64" s="270"/>
      <c r="AF64" s="185"/>
      <c r="AG64" s="185"/>
      <c r="AH64" s="185"/>
      <c r="AI64" s="185"/>
      <c r="AJ64" s="185"/>
      <c r="AK64" s="185"/>
      <c r="AL64" s="185"/>
      <c r="AM64" s="185"/>
      <c r="AN64" s="185"/>
      <c r="AO64" s="185"/>
      <c r="AP64" s="185"/>
      <c r="AQ64" s="185"/>
      <c r="AR64" s="185"/>
      <c r="AS64" s="185"/>
      <c r="AT64" s="185"/>
      <c r="AU64" s="185"/>
      <c r="AV64" s="185"/>
      <c r="AW64" s="185"/>
      <c r="AX64" s="185"/>
      <c r="AY64" s="185"/>
      <c r="AZ64" s="185"/>
    </row>
    <row r="65" spans="1:52" ht="26.1" customHeight="1" x14ac:dyDescent="0.25">
      <c r="B65" s="379"/>
      <c r="C65" s="307">
        <v>3</v>
      </c>
      <c r="D65" s="304">
        <v>2013</v>
      </c>
      <c r="E65" s="304">
        <v>13</v>
      </c>
      <c r="F65" s="304">
        <v>4</v>
      </c>
      <c r="G65" s="304" t="s">
        <v>238</v>
      </c>
      <c r="H65" s="304">
        <v>1</v>
      </c>
      <c r="I65" s="308" t="s">
        <v>687</v>
      </c>
      <c r="J65" s="308" t="s">
        <v>140</v>
      </c>
      <c r="K65" s="304" t="s">
        <v>711</v>
      </c>
      <c r="L65" s="304" t="s">
        <v>342</v>
      </c>
      <c r="M65" s="304" t="s">
        <v>688</v>
      </c>
      <c r="N65" s="304" t="s">
        <v>254</v>
      </c>
      <c r="O65" s="309" t="s">
        <v>689</v>
      </c>
      <c r="P65" s="316" t="s">
        <v>376</v>
      </c>
      <c r="Q65" s="304" t="s">
        <v>356</v>
      </c>
      <c r="R65" s="195" t="s">
        <v>41</v>
      </c>
      <c r="S65" s="195" t="s">
        <v>41</v>
      </c>
      <c r="T65" s="195" t="s">
        <v>41</v>
      </c>
      <c r="U65" s="304" t="s">
        <v>404</v>
      </c>
      <c r="V65" s="308" t="s">
        <v>378</v>
      </c>
      <c r="W65" s="304">
        <v>1</v>
      </c>
      <c r="X65" s="311" t="s">
        <v>379</v>
      </c>
      <c r="Y65" s="304">
        <v>1</v>
      </c>
      <c r="Z65" s="311" t="s">
        <v>350</v>
      </c>
      <c r="AA65" s="294" t="s">
        <v>41</v>
      </c>
      <c r="AB65" s="294" t="s">
        <v>41</v>
      </c>
      <c r="AC65" s="294" t="s">
        <v>41</v>
      </c>
      <c r="AD65" s="294" t="s">
        <v>41</v>
      </c>
      <c r="AE65" s="312"/>
      <c r="AF65" s="185"/>
      <c r="AG65" s="185"/>
      <c r="AH65" s="185"/>
      <c r="AI65" s="185"/>
      <c r="AJ65" s="185"/>
      <c r="AK65" s="185"/>
      <c r="AL65" s="185"/>
      <c r="AM65" s="185"/>
      <c r="AN65" s="185"/>
      <c r="AO65" s="185"/>
      <c r="AP65" s="185"/>
      <c r="AQ65" s="185"/>
      <c r="AR65" s="185"/>
      <c r="AS65" s="185"/>
      <c r="AT65" s="185"/>
      <c r="AU65" s="185"/>
      <c r="AV65" s="185"/>
      <c r="AW65" s="185"/>
      <c r="AX65" s="185"/>
      <c r="AY65" s="185"/>
      <c r="AZ65" s="185"/>
    </row>
    <row r="66" spans="1:52" ht="26.1" customHeight="1" x14ac:dyDescent="0.25">
      <c r="A66" s="184"/>
      <c r="B66" s="275"/>
      <c r="C66" s="290">
        <v>3</v>
      </c>
      <c r="D66" s="290">
        <v>2013</v>
      </c>
      <c r="E66" s="290">
        <v>13</v>
      </c>
      <c r="F66" s="290">
        <v>4</v>
      </c>
      <c r="G66" s="290" t="s">
        <v>697</v>
      </c>
      <c r="H66" s="290">
        <v>1</v>
      </c>
      <c r="I66" s="290" t="s">
        <v>720</v>
      </c>
      <c r="J66" s="290" t="s">
        <v>140</v>
      </c>
      <c r="K66" s="290" t="s">
        <v>729</v>
      </c>
      <c r="L66" s="290" t="s">
        <v>383</v>
      </c>
      <c r="M66" s="290" t="s">
        <v>721</v>
      </c>
      <c r="N66" s="290" t="s">
        <v>751</v>
      </c>
      <c r="O66" s="292" t="s">
        <v>722</v>
      </c>
      <c r="P66" s="316" t="s">
        <v>714</v>
      </c>
      <c r="Q66" s="290" t="s">
        <v>551</v>
      </c>
      <c r="R66" s="195" t="s">
        <v>41</v>
      </c>
      <c r="S66" s="195" t="s">
        <v>41</v>
      </c>
      <c r="T66" s="195" t="s">
        <v>41</v>
      </c>
      <c r="U66" s="293" t="s">
        <v>723</v>
      </c>
      <c r="V66" s="290" t="s">
        <v>378</v>
      </c>
      <c r="W66" s="290">
        <v>1</v>
      </c>
      <c r="X66" s="202" t="s">
        <v>724</v>
      </c>
      <c r="Y66" s="202">
        <v>1</v>
      </c>
      <c r="Z66" s="202" t="s">
        <v>553</v>
      </c>
      <c r="AA66" s="294" t="s">
        <v>41</v>
      </c>
      <c r="AB66" s="294" t="s">
        <v>41</v>
      </c>
      <c r="AC66" s="294" t="s">
        <v>41</v>
      </c>
      <c r="AD66" s="294" t="s">
        <v>41</v>
      </c>
      <c r="AE66" s="202"/>
      <c r="AF66" s="185"/>
      <c r="AG66" s="185"/>
      <c r="AH66" s="185"/>
      <c r="AI66" s="185"/>
      <c r="AJ66" s="185"/>
      <c r="AK66" s="185"/>
      <c r="AL66" s="185"/>
      <c r="AM66" s="185"/>
      <c r="AN66" s="185"/>
      <c r="AO66" s="185"/>
      <c r="AP66" s="185"/>
      <c r="AQ66" s="185"/>
      <c r="AR66" s="185"/>
      <c r="AS66" s="185"/>
      <c r="AT66" s="185"/>
      <c r="AU66" s="185"/>
      <c r="AV66" s="185"/>
      <c r="AW66" s="185"/>
      <c r="AX66" s="185"/>
      <c r="AY66" s="185"/>
      <c r="AZ66" s="185"/>
    </row>
    <row r="67" spans="1:52" ht="26.1" customHeight="1" thickBot="1" x14ac:dyDescent="0.3">
      <c r="A67" s="184"/>
      <c r="B67" s="323"/>
      <c r="C67" s="317">
        <v>2</v>
      </c>
      <c r="D67" s="318">
        <v>2013</v>
      </c>
      <c r="E67" s="318">
        <v>13</v>
      </c>
      <c r="F67" s="318">
        <v>4</v>
      </c>
      <c r="G67" s="318" t="s">
        <v>697</v>
      </c>
      <c r="H67" s="318">
        <v>1</v>
      </c>
      <c r="I67" s="319" t="s">
        <v>696</v>
      </c>
      <c r="J67" s="319" t="s">
        <v>140</v>
      </c>
      <c r="K67" s="318" t="s">
        <v>702</v>
      </c>
      <c r="L67" s="318" t="s">
        <v>330</v>
      </c>
      <c r="M67" s="318" t="s">
        <v>333</v>
      </c>
      <c r="N67" s="318" t="s">
        <v>260</v>
      </c>
      <c r="O67" s="320" t="s">
        <v>676</v>
      </c>
      <c r="P67" s="321" t="s">
        <v>410</v>
      </c>
      <c r="Q67" s="318" t="s">
        <v>339</v>
      </c>
      <c r="R67" s="318" t="s">
        <v>140</v>
      </c>
      <c r="S67" s="303" t="s">
        <v>41</v>
      </c>
      <c r="T67" s="303" t="s">
        <v>41</v>
      </c>
      <c r="U67" s="318" t="s">
        <v>499</v>
      </c>
      <c r="V67" s="322" t="s">
        <v>373</v>
      </c>
      <c r="W67" s="318">
        <v>2</v>
      </c>
      <c r="X67" s="300" t="s">
        <v>695</v>
      </c>
      <c r="Y67" s="299">
        <v>2</v>
      </c>
      <c r="Z67" s="300" t="s">
        <v>412</v>
      </c>
      <c r="AA67" s="299" t="s">
        <v>41</v>
      </c>
      <c r="AB67" s="299">
        <v>1072</v>
      </c>
      <c r="AC67" s="299" t="s">
        <v>41</v>
      </c>
      <c r="AD67" s="302" t="s">
        <v>701</v>
      </c>
      <c r="AE67" s="301"/>
      <c r="AF67" s="185"/>
      <c r="AG67" s="185"/>
      <c r="AH67" s="185"/>
      <c r="AI67" s="185"/>
      <c r="AJ67" s="185"/>
      <c r="AK67" s="185"/>
      <c r="AL67" s="185"/>
      <c r="AM67" s="185"/>
      <c r="AN67" s="185"/>
      <c r="AO67" s="185"/>
      <c r="AP67" s="185"/>
      <c r="AQ67" s="185"/>
      <c r="AR67" s="185"/>
      <c r="AS67" s="185"/>
      <c r="AT67" s="185"/>
      <c r="AU67" s="185"/>
      <c r="AV67" s="185"/>
      <c r="AW67" s="185"/>
      <c r="AX67" s="185"/>
      <c r="AY67" s="185"/>
      <c r="AZ67" s="185"/>
    </row>
    <row r="68" spans="1:52" x14ac:dyDescent="0.25">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6"/>
      <c r="AF68" s="185"/>
      <c r="AG68" s="185"/>
      <c r="AH68" s="185"/>
      <c r="AI68" s="185"/>
      <c r="AJ68" s="185"/>
      <c r="AK68" s="185"/>
      <c r="AL68" s="185"/>
      <c r="AM68" s="185"/>
      <c r="AN68" s="185"/>
      <c r="AO68" s="185"/>
      <c r="AP68" s="185"/>
      <c r="AQ68" s="185"/>
      <c r="AR68" s="185"/>
      <c r="AS68" s="185"/>
      <c r="AT68" s="185"/>
      <c r="AU68" s="185"/>
      <c r="AV68" s="185"/>
      <c r="AW68" s="185"/>
      <c r="AX68" s="185"/>
      <c r="AY68" s="185"/>
      <c r="AZ68" s="185"/>
    </row>
    <row r="69" spans="1:52" x14ac:dyDescent="0.25">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5"/>
      <c r="AM69" s="185"/>
      <c r="AN69" s="185"/>
      <c r="AO69" s="185"/>
      <c r="AP69" s="185"/>
      <c r="AQ69" s="185"/>
      <c r="AR69" s="185"/>
      <c r="AS69" s="185"/>
      <c r="AT69" s="185"/>
      <c r="AU69" s="185"/>
      <c r="AV69" s="185"/>
      <c r="AW69" s="185"/>
      <c r="AX69" s="185"/>
      <c r="AY69" s="185"/>
      <c r="AZ69" s="185"/>
    </row>
    <row r="70" spans="1:52" x14ac:dyDescent="0.25">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c r="AL70" s="185"/>
      <c r="AM70" s="185"/>
      <c r="AN70" s="185"/>
      <c r="AO70" s="185"/>
      <c r="AP70" s="185"/>
      <c r="AQ70" s="185"/>
      <c r="AR70" s="185"/>
      <c r="AS70" s="185"/>
      <c r="AT70" s="185"/>
      <c r="AU70" s="185"/>
      <c r="AV70" s="185"/>
      <c r="AW70" s="185"/>
      <c r="AX70" s="185"/>
      <c r="AY70" s="185"/>
      <c r="AZ70" s="185"/>
    </row>
    <row r="71" spans="1:52" x14ac:dyDescent="0.25">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5"/>
      <c r="AM71" s="185"/>
      <c r="AN71" s="185"/>
      <c r="AO71" s="185"/>
      <c r="AP71" s="185"/>
      <c r="AQ71" s="185"/>
      <c r="AR71" s="185"/>
      <c r="AS71" s="185"/>
      <c r="AT71" s="185"/>
      <c r="AU71" s="185"/>
      <c r="AV71" s="185"/>
      <c r="AW71" s="185"/>
      <c r="AX71" s="185"/>
      <c r="AY71" s="185"/>
      <c r="AZ71" s="185"/>
    </row>
    <row r="72" spans="1:52" x14ac:dyDescent="0.25">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5"/>
      <c r="AM72" s="185"/>
      <c r="AN72" s="185"/>
      <c r="AO72" s="185"/>
      <c r="AP72" s="185"/>
      <c r="AQ72" s="185"/>
      <c r="AR72" s="185"/>
      <c r="AS72" s="185"/>
      <c r="AT72" s="185"/>
      <c r="AU72" s="185"/>
      <c r="AV72" s="185"/>
      <c r="AW72" s="185"/>
      <c r="AX72" s="185"/>
      <c r="AY72" s="185"/>
      <c r="AZ72" s="185"/>
    </row>
    <row r="73" spans="1:52" x14ac:dyDescent="0.25">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c r="AL73" s="185"/>
      <c r="AM73" s="185"/>
      <c r="AN73" s="185"/>
      <c r="AO73" s="185"/>
      <c r="AP73" s="185"/>
      <c r="AQ73" s="185"/>
      <c r="AR73" s="185"/>
      <c r="AS73" s="185"/>
      <c r="AT73" s="185"/>
      <c r="AU73" s="185"/>
      <c r="AV73" s="185"/>
      <c r="AW73" s="185"/>
      <c r="AX73" s="185"/>
      <c r="AY73" s="185"/>
      <c r="AZ73" s="185"/>
    </row>
    <row r="74" spans="1:52" x14ac:dyDescent="0.25">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5"/>
      <c r="AM74" s="185"/>
      <c r="AN74" s="185"/>
      <c r="AO74" s="185"/>
      <c r="AP74" s="185"/>
      <c r="AQ74" s="185"/>
      <c r="AR74" s="185"/>
      <c r="AS74" s="185"/>
      <c r="AT74" s="185"/>
      <c r="AU74" s="185"/>
      <c r="AV74" s="185"/>
      <c r="AW74" s="185"/>
      <c r="AX74" s="185"/>
      <c r="AY74" s="185"/>
      <c r="AZ74" s="185"/>
    </row>
    <row r="75" spans="1:52" x14ac:dyDescent="0.25">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row>
    <row r="76" spans="1:52" x14ac:dyDescent="0.25">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185"/>
      <c r="AW76" s="185"/>
      <c r="AX76" s="185"/>
      <c r="AY76" s="185"/>
      <c r="AZ76" s="185"/>
    </row>
    <row r="77" spans="1:52" x14ac:dyDescent="0.25">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row>
    <row r="78" spans="1:52" x14ac:dyDescent="0.25">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row>
    <row r="79" spans="1:52" x14ac:dyDescent="0.25">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row>
    <row r="80" spans="1:52" x14ac:dyDescent="0.25">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row>
    <row r="81" spans="2:52" x14ac:dyDescent="0.25">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c r="AY81" s="185"/>
      <c r="AZ81" s="185"/>
    </row>
    <row r="82" spans="2:52" x14ac:dyDescent="0.25">
      <c r="B82" s="185"/>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c r="AY82" s="185"/>
      <c r="AZ82" s="185"/>
    </row>
    <row r="83" spans="2:52" x14ac:dyDescent="0.25">
      <c r="B83" s="185"/>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row>
    <row r="84" spans="2:52" x14ac:dyDescent="0.25">
      <c r="B84" s="185"/>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row>
    <row r="85" spans="2:52" x14ac:dyDescent="0.25">
      <c r="B85" s="185"/>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row>
    <row r="86" spans="2:52" x14ac:dyDescent="0.25">
      <c r="B86" s="185"/>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c r="AY86" s="185"/>
      <c r="AZ86" s="185"/>
    </row>
    <row r="87" spans="2:52" x14ac:dyDescent="0.25">
      <c r="B87" s="185"/>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5"/>
      <c r="AV87" s="185"/>
      <c r="AW87" s="185"/>
      <c r="AX87" s="185"/>
      <c r="AY87" s="185"/>
      <c r="AZ87" s="185"/>
    </row>
    <row r="88" spans="2:52" x14ac:dyDescent="0.25">
      <c r="B88" s="185"/>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row>
    <row r="89" spans="2:52" x14ac:dyDescent="0.25">
      <c r="B89" s="185"/>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185"/>
      <c r="AW89" s="185"/>
      <c r="AX89" s="185"/>
      <c r="AY89" s="185"/>
      <c r="AZ89" s="185"/>
    </row>
    <row r="90" spans="2:52" x14ac:dyDescent="0.25">
      <c r="B90" s="185"/>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185"/>
      <c r="AW90" s="185"/>
      <c r="AX90" s="185"/>
      <c r="AY90" s="185"/>
      <c r="AZ90" s="185"/>
    </row>
    <row r="91" spans="2:52" x14ac:dyDescent="0.25">
      <c r="B91" s="185"/>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row>
    <row r="92" spans="2:52" x14ac:dyDescent="0.25">
      <c r="B92" s="185"/>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row>
    <row r="93" spans="2:52" x14ac:dyDescent="0.25">
      <c r="B93" s="185"/>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row>
    <row r="94" spans="2:52" x14ac:dyDescent="0.25">
      <c r="B94" s="185"/>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row>
    <row r="95" spans="2:52" x14ac:dyDescent="0.25">
      <c r="B95" s="185"/>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row>
    <row r="96" spans="2:52" x14ac:dyDescent="0.25">
      <c r="B96" s="185"/>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row>
    <row r="97" spans="2:52" x14ac:dyDescent="0.25">
      <c r="B97" s="185"/>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row>
    <row r="98" spans="2:52" x14ac:dyDescent="0.25">
      <c r="B98" s="185"/>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row>
    <row r="99" spans="2:52" x14ac:dyDescent="0.25">
      <c r="B99" s="185"/>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row>
    <row r="100" spans="2:52" x14ac:dyDescent="0.2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row>
    <row r="101" spans="2:52" x14ac:dyDescent="0.2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185"/>
      <c r="AW101" s="185"/>
      <c r="AX101" s="185"/>
      <c r="AY101" s="185"/>
      <c r="AZ101" s="185"/>
    </row>
    <row r="102" spans="2:52" x14ac:dyDescent="0.2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185"/>
      <c r="AW102" s="185"/>
      <c r="AX102" s="185"/>
      <c r="AY102" s="185"/>
      <c r="AZ102" s="185"/>
    </row>
    <row r="103" spans="2:52" x14ac:dyDescent="0.2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185"/>
      <c r="AW103" s="185"/>
      <c r="AX103" s="185"/>
      <c r="AY103" s="185"/>
      <c r="AZ103" s="185"/>
    </row>
    <row r="104" spans="2:52" x14ac:dyDescent="0.2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185"/>
      <c r="AW104" s="185"/>
      <c r="AX104" s="185"/>
      <c r="AY104" s="185"/>
      <c r="AZ104" s="185"/>
    </row>
    <row r="105" spans="2:52" x14ac:dyDescent="0.2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5"/>
      <c r="AV105" s="185"/>
      <c r="AW105" s="185"/>
      <c r="AX105" s="185"/>
      <c r="AY105" s="185"/>
      <c r="AZ105" s="185"/>
    </row>
    <row r="106" spans="2:52" x14ac:dyDescent="0.2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c r="AL106" s="185"/>
      <c r="AM106" s="185"/>
      <c r="AN106" s="185"/>
      <c r="AO106" s="185"/>
      <c r="AP106" s="185"/>
      <c r="AQ106" s="185"/>
      <c r="AR106" s="185"/>
      <c r="AS106" s="185"/>
      <c r="AT106" s="185"/>
      <c r="AU106" s="185"/>
      <c r="AV106" s="185"/>
      <c r="AW106" s="185"/>
      <c r="AX106" s="185"/>
      <c r="AY106" s="185"/>
      <c r="AZ106" s="185"/>
    </row>
    <row r="107" spans="2:52" x14ac:dyDescent="0.2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5"/>
      <c r="AV107" s="185"/>
      <c r="AW107" s="185"/>
      <c r="AX107" s="185"/>
      <c r="AY107" s="185"/>
      <c r="AZ107" s="185"/>
    </row>
    <row r="108" spans="2:52" x14ac:dyDescent="0.2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5"/>
      <c r="AV108" s="185"/>
      <c r="AW108" s="185"/>
      <c r="AX108" s="185"/>
      <c r="AY108" s="185"/>
      <c r="AZ108" s="185"/>
    </row>
    <row r="109" spans="2:52" x14ac:dyDescent="0.2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5"/>
      <c r="AV109" s="185"/>
      <c r="AW109" s="185"/>
      <c r="AX109" s="185"/>
      <c r="AY109" s="185"/>
      <c r="AZ109" s="185"/>
    </row>
    <row r="110" spans="2:52" x14ac:dyDescent="0.2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5"/>
      <c r="AV110" s="185"/>
      <c r="AW110" s="185"/>
      <c r="AX110" s="185"/>
      <c r="AY110" s="185"/>
      <c r="AZ110" s="185"/>
    </row>
    <row r="111" spans="2:52" x14ac:dyDescent="0.2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5"/>
      <c r="AV111" s="185"/>
      <c r="AW111" s="185"/>
      <c r="AX111" s="185"/>
      <c r="AY111" s="185"/>
      <c r="AZ111" s="185"/>
    </row>
    <row r="112" spans="2:52" x14ac:dyDescent="0.2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5"/>
      <c r="AV112" s="185"/>
      <c r="AW112" s="185"/>
      <c r="AX112" s="185"/>
      <c r="AY112" s="185"/>
      <c r="AZ112" s="185"/>
    </row>
    <row r="113" spans="2:52" x14ac:dyDescent="0.2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185"/>
      <c r="AW113" s="185"/>
      <c r="AX113" s="185"/>
      <c r="AY113" s="185"/>
      <c r="AZ113" s="185"/>
    </row>
    <row r="114" spans="2:52" x14ac:dyDescent="0.2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5"/>
      <c r="AV114" s="185"/>
      <c r="AW114" s="185"/>
      <c r="AX114" s="185"/>
      <c r="AY114" s="185"/>
      <c r="AZ114" s="185"/>
    </row>
    <row r="115" spans="2:52" x14ac:dyDescent="0.2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5"/>
      <c r="AV115" s="185"/>
      <c r="AW115" s="185"/>
      <c r="AX115" s="185"/>
      <c r="AY115" s="185"/>
      <c r="AZ115" s="185"/>
    </row>
    <row r="116" spans="2:52" x14ac:dyDescent="0.2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185"/>
      <c r="AW116" s="185"/>
      <c r="AX116" s="185"/>
      <c r="AY116" s="185"/>
      <c r="AZ116" s="185"/>
    </row>
    <row r="117" spans="2:52" x14ac:dyDescent="0.2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5"/>
      <c r="AV117" s="185"/>
      <c r="AW117" s="185"/>
      <c r="AX117" s="185"/>
      <c r="AY117" s="185"/>
      <c r="AZ117" s="185"/>
    </row>
    <row r="118" spans="2:52" x14ac:dyDescent="0.2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c r="AL118" s="185"/>
      <c r="AM118" s="185"/>
      <c r="AN118" s="185"/>
      <c r="AO118" s="185"/>
      <c r="AP118" s="185"/>
      <c r="AQ118" s="185"/>
      <c r="AR118" s="185"/>
      <c r="AS118" s="185"/>
      <c r="AT118" s="185"/>
      <c r="AU118" s="185"/>
      <c r="AV118" s="185"/>
      <c r="AW118" s="185"/>
      <c r="AX118" s="185"/>
      <c r="AY118" s="185"/>
      <c r="AZ118" s="185"/>
    </row>
    <row r="119" spans="2:52" x14ac:dyDescent="0.2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5"/>
      <c r="AV119" s="185"/>
      <c r="AW119" s="185"/>
      <c r="AX119" s="185"/>
      <c r="AY119" s="185"/>
      <c r="AZ119" s="185"/>
    </row>
    <row r="120" spans="2:52" x14ac:dyDescent="0.2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185"/>
      <c r="AW120" s="185"/>
      <c r="AX120" s="185"/>
      <c r="AY120" s="185"/>
      <c r="AZ120" s="185"/>
    </row>
    <row r="121" spans="2:52" x14ac:dyDescent="0.2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5"/>
      <c r="AV121" s="185"/>
      <c r="AW121" s="185"/>
      <c r="AX121" s="185"/>
      <c r="AY121" s="185"/>
      <c r="AZ121" s="185"/>
    </row>
    <row r="122" spans="2:52" x14ac:dyDescent="0.2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185"/>
      <c r="AW122" s="185"/>
      <c r="AX122" s="185"/>
      <c r="AY122" s="185"/>
      <c r="AZ122" s="185"/>
    </row>
    <row r="123" spans="2:52" x14ac:dyDescent="0.2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5"/>
      <c r="AV123" s="185"/>
      <c r="AW123" s="185"/>
      <c r="AX123" s="185"/>
      <c r="AY123" s="185"/>
      <c r="AZ123" s="185"/>
    </row>
    <row r="124" spans="2:52" x14ac:dyDescent="0.2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5"/>
      <c r="AV124" s="185"/>
      <c r="AW124" s="185"/>
      <c r="AX124" s="185"/>
      <c r="AY124" s="185"/>
      <c r="AZ124" s="185"/>
    </row>
    <row r="125" spans="2:52" x14ac:dyDescent="0.2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185"/>
      <c r="AW125" s="185"/>
      <c r="AX125" s="185"/>
      <c r="AY125" s="185"/>
      <c r="AZ125" s="185"/>
    </row>
    <row r="126" spans="2:52" x14ac:dyDescent="0.2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5"/>
      <c r="AZ126" s="185"/>
    </row>
    <row r="127" spans="2:52" x14ac:dyDescent="0.2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185"/>
      <c r="AW127" s="185"/>
      <c r="AX127" s="185"/>
      <c r="AY127" s="185"/>
      <c r="AZ127" s="185"/>
    </row>
    <row r="128" spans="2:52" x14ac:dyDescent="0.2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c r="AL128" s="185"/>
      <c r="AM128" s="185"/>
      <c r="AN128" s="185"/>
      <c r="AO128" s="185"/>
      <c r="AP128" s="185"/>
      <c r="AQ128" s="185"/>
      <c r="AR128" s="185"/>
      <c r="AS128" s="185"/>
      <c r="AT128" s="185"/>
      <c r="AU128" s="185"/>
      <c r="AV128" s="185"/>
      <c r="AW128" s="185"/>
      <c r="AX128" s="185"/>
      <c r="AY128" s="185"/>
      <c r="AZ128" s="185"/>
    </row>
    <row r="129" spans="2:52" x14ac:dyDescent="0.2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5"/>
      <c r="AV129" s="185"/>
      <c r="AW129" s="185"/>
      <c r="AX129" s="185"/>
      <c r="AY129" s="185"/>
      <c r="AZ129" s="185"/>
    </row>
    <row r="130" spans="2:52" x14ac:dyDescent="0.2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c r="AL130" s="185"/>
      <c r="AM130" s="185"/>
      <c r="AN130" s="185"/>
      <c r="AO130" s="185"/>
      <c r="AP130" s="185"/>
      <c r="AQ130" s="185"/>
      <c r="AR130" s="185"/>
      <c r="AS130" s="185"/>
      <c r="AT130" s="185"/>
      <c r="AU130" s="185"/>
      <c r="AV130" s="185"/>
      <c r="AW130" s="185"/>
      <c r="AX130" s="185"/>
      <c r="AY130" s="185"/>
      <c r="AZ130" s="185"/>
    </row>
    <row r="131" spans="2:52" x14ac:dyDescent="0.2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c r="AL131" s="185"/>
      <c r="AM131" s="185"/>
      <c r="AN131" s="185"/>
      <c r="AO131" s="185"/>
      <c r="AP131" s="185"/>
      <c r="AQ131" s="185"/>
      <c r="AR131" s="185"/>
      <c r="AS131" s="185"/>
      <c r="AT131" s="185"/>
      <c r="AU131" s="185"/>
      <c r="AV131" s="185"/>
      <c r="AW131" s="185"/>
      <c r="AX131" s="185"/>
      <c r="AY131" s="185"/>
      <c r="AZ131" s="185"/>
    </row>
    <row r="132" spans="2:52" x14ac:dyDescent="0.2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c r="AL132" s="185"/>
      <c r="AM132" s="185"/>
      <c r="AN132" s="185"/>
      <c r="AO132" s="185"/>
      <c r="AP132" s="185"/>
      <c r="AQ132" s="185"/>
      <c r="AR132" s="185"/>
      <c r="AS132" s="185"/>
      <c r="AT132" s="185"/>
      <c r="AU132" s="185"/>
      <c r="AV132" s="185"/>
      <c r="AW132" s="185"/>
      <c r="AX132" s="185"/>
      <c r="AY132" s="185"/>
      <c r="AZ132" s="185"/>
    </row>
    <row r="133" spans="2:52" x14ac:dyDescent="0.2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5"/>
      <c r="AV133" s="185"/>
      <c r="AW133" s="185"/>
      <c r="AX133" s="185"/>
      <c r="AY133" s="185"/>
      <c r="AZ133" s="185"/>
    </row>
    <row r="134" spans="2:52" x14ac:dyDescent="0.2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5"/>
      <c r="AV134" s="185"/>
      <c r="AW134" s="185"/>
      <c r="AX134" s="185"/>
      <c r="AY134" s="185"/>
      <c r="AZ134" s="185"/>
    </row>
    <row r="135" spans="2:52" x14ac:dyDescent="0.2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5"/>
      <c r="AV135" s="185"/>
      <c r="AW135" s="185"/>
      <c r="AX135" s="185"/>
      <c r="AY135" s="185"/>
      <c r="AZ135" s="185"/>
    </row>
    <row r="136" spans="2:52" x14ac:dyDescent="0.2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5"/>
      <c r="AV136" s="185"/>
      <c r="AW136" s="185"/>
      <c r="AX136" s="185"/>
      <c r="AY136" s="185"/>
      <c r="AZ136" s="185"/>
    </row>
    <row r="137" spans="2:52" x14ac:dyDescent="0.2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5"/>
      <c r="AV137" s="185"/>
      <c r="AW137" s="185"/>
      <c r="AX137" s="185"/>
      <c r="AY137" s="185"/>
      <c r="AZ137" s="185"/>
    </row>
    <row r="138" spans="2:52" x14ac:dyDescent="0.2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5"/>
      <c r="AV138" s="185"/>
      <c r="AW138" s="185"/>
      <c r="AX138" s="185"/>
      <c r="AY138" s="185"/>
      <c r="AZ138" s="185"/>
    </row>
    <row r="139" spans="2:52" x14ac:dyDescent="0.2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5"/>
      <c r="AV139" s="185"/>
      <c r="AW139" s="185"/>
      <c r="AX139" s="185"/>
      <c r="AY139" s="185"/>
      <c r="AZ139" s="185"/>
    </row>
    <row r="140" spans="2:52" x14ac:dyDescent="0.2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row>
    <row r="141" spans="2:52" x14ac:dyDescent="0.2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5"/>
      <c r="AV141" s="185"/>
      <c r="AW141" s="185"/>
      <c r="AX141" s="185"/>
      <c r="AY141" s="185"/>
      <c r="AZ141" s="185"/>
    </row>
    <row r="142" spans="2:52" x14ac:dyDescent="0.2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c r="AV142" s="185"/>
      <c r="AW142" s="185"/>
      <c r="AX142" s="185"/>
      <c r="AY142" s="185"/>
      <c r="AZ142" s="185"/>
    </row>
    <row r="143" spans="2:52" x14ac:dyDescent="0.2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185"/>
      <c r="AW143" s="185"/>
      <c r="AX143" s="185"/>
      <c r="AY143" s="185"/>
      <c r="AZ143" s="185"/>
    </row>
    <row r="144" spans="2:52" x14ac:dyDescent="0.2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85"/>
      <c r="AP144" s="185"/>
      <c r="AQ144" s="185"/>
      <c r="AR144" s="185"/>
      <c r="AS144" s="185"/>
      <c r="AT144" s="185"/>
      <c r="AU144" s="185"/>
      <c r="AV144" s="185"/>
      <c r="AW144" s="185"/>
      <c r="AX144" s="185"/>
      <c r="AY144" s="185"/>
      <c r="AZ144" s="185"/>
    </row>
    <row r="145" spans="2:52" x14ac:dyDescent="0.2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85"/>
      <c r="AP145" s="185"/>
      <c r="AQ145" s="185"/>
      <c r="AR145" s="185"/>
      <c r="AS145" s="185"/>
      <c r="AT145" s="185"/>
      <c r="AU145" s="185"/>
      <c r="AV145" s="185"/>
      <c r="AW145" s="185"/>
      <c r="AX145" s="185"/>
      <c r="AY145" s="185"/>
      <c r="AZ145" s="185"/>
    </row>
    <row r="146" spans="2:52" x14ac:dyDescent="0.2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85"/>
      <c r="AP146" s="185"/>
      <c r="AQ146" s="185"/>
      <c r="AR146" s="185"/>
      <c r="AS146" s="185"/>
      <c r="AT146" s="185"/>
      <c r="AU146" s="185"/>
      <c r="AV146" s="185"/>
      <c r="AW146" s="185"/>
      <c r="AX146" s="185"/>
      <c r="AY146" s="185"/>
      <c r="AZ146" s="185"/>
    </row>
    <row r="147" spans="2:52" x14ac:dyDescent="0.2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85"/>
      <c r="AP147" s="185"/>
      <c r="AQ147" s="185"/>
      <c r="AR147" s="185"/>
      <c r="AS147" s="185"/>
      <c r="AT147" s="185"/>
      <c r="AU147" s="185"/>
      <c r="AV147" s="185"/>
      <c r="AW147" s="185"/>
      <c r="AX147" s="185"/>
      <c r="AY147" s="185"/>
      <c r="AZ147" s="185"/>
    </row>
    <row r="148" spans="2:52" x14ac:dyDescent="0.2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85"/>
      <c r="AP148" s="185"/>
      <c r="AQ148" s="185"/>
      <c r="AR148" s="185"/>
      <c r="AS148" s="185"/>
      <c r="AT148" s="185"/>
      <c r="AU148" s="185"/>
      <c r="AV148" s="185"/>
      <c r="AW148" s="185"/>
      <c r="AX148" s="185"/>
      <c r="AY148" s="185"/>
      <c r="AZ148" s="185"/>
    </row>
    <row r="149" spans="2:52" x14ac:dyDescent="0.2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85"/>
      <c r="AP149" s="185"/>
      <c r="AQ149" s="185"/>
      <c r="AR149" s="185"/>
      <c r="AS149" s="185"/>
      <c r="AT149" s="185"/>
      <c r="AU149" s="185"/>
      <c r="AV149" s="185"/>
      <c r="AW149" s="185"/>
      <c r="AX149" s="185"/>
      <c r="AY149" s="185"/>
      <c r="AZ149" s="185"/>
    </row>
    <row r="150" spans="2:52" x14ac:dyDescent="0.2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185"/>
      <c r="AW150" s="185"/>
      <c r="AX150" s="185"/>
      <c r="AY150" s="185"/>
      <c r="AZ150" s="185"/>
    </row>
    <row r="151" spans="2:52" x14ac:dyDescent="0.2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85"/>
      <c r="AP151" s="185"/>
      <c r="AQ151" s="185"/>
      <c r="AR151" s="185"/>
      <c r="AS151" s="185"/>
      <c r="AT151" s="185"/>
      <c r="AU151" s="185"/>
      <c r="AV151" s="185"/>
      <c r="AW151" s="185"/>
      <c r="AX151" s="185"/>
      <c r="AY151" s="185"/>
      <c r="AZ151" s="185"/>
    </row>
    <row r="152" spans="2:52" x14ac:dyDescent="0.2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85"/>
      <c r="AP152" s="185"/>
      <c r="AQ152" s="185"/>
      <c r="AR152" s="185"/>
      <c r="AS152" s="185"/>
      <c r="AT152" s="185"/>
      <c r="AU152" s="185"/>
      <c r="AV152" s="185"/>
      <c r="AW152" s="185"/>
      <c r="AX152" s="185"/>
      <c r="AY152" s="185"/>
      <c r="AZ152" s="185"/>
    </row>
    <row r="153" spans="2:52" x14ac:dyDescent="0.2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85"/>
      <c r="AP153" s="185"/>
      <c r="AQ153" s="185"/>
      <c r="AR153" s="185"/>
      <c r="AS153" s="185"/>
      <c r="AT153" s="185"/>
      <c r="AU153" s="185"/>
      <c r="AV153" s="185"/>
      <c r="AW153" s="185"/>
      <c r="AX153" s="185"/>
      <c r="AY153" s="185"/>
      <c r="AZ153" s="185"/>
    </row>
    <row r="154" spans="2:52" x14ac:dyDescent="0.2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85"/>
      <c r="AP154" s="185"/>
      <c r="AQ154" s="185"/>
      <c r="AR154" s="185"/>
      <c r="AS154" s="185"/>
      <c r="AT154" s="185"/>
      <c r="AU154" s="185"/>
      <c r="AV154" s="185"/>
      <c r="AW154" s="185"/>
      <c r="AX154" s="185"/>
      <c r="AY154" s="185"/>
      <c r="AZ154" s="185"/>
    </row>
    <row r="155" spans="2:52" x14ac:dyDescent="0.2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85"/>
      <c r="AP155" s="185"/>
      <c r="AQ155" s="185"/>
      <c r="AR155" s="185"/>
      <c r="AS155" s="185"/>
      <c r="AT155" s="185"/>
      <c r="AU155" s="185"/>
      <c r="AV155" s="185"/>
      <c r="AW155" s="185"/>
      <c r="AX155" s="185"/>
      <c r="AY155" s="185"/>
      <c r="AZ155" s="185"/>
    </row>
    <row r="156" spans="2:52" x14ac:dyDescent="0.2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85"/>
      <c r="AP156" s="185"/>
      <c r="AQ156" s="185"/>
      <c r="AR156" s="185"/>
      <c r="AS156" s="185"/>
      <c r="AT156" s="185"/>
      <c r="AU156" s="185"/>
      <c r="AV156" s="185"/>
      <c r="AW156" s="185"/>
      <c r="AX156" s="185"/>
      <c r="AY156" s="185"/>
      <c r="AZ156" s="185"/>
    </row>
    <row r="157" spans="2:52" x14ac:dyDescent="0.2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85"/>
      <c r="AP157" s="185"/>
      <c r="AQ157" s="185"/>
      <c r="AR157" s="185"/>
      <c r="AS157" s="185"/>
      <c r="AT157" s="185"/>
      <c r="AU157" s="185"/>
      <c r="AV157" s="185"/>
      <c r="AW157" s="185"/>
      <c r="AX157" s="185"/>
      <c r="AY157" s="185"/>
      <c r="AZ157" s="185"/>
    </row>
  </sheetData>
  <autoFilter ref="B1:AE68">
    <sortState ref="B2:AD59">
      <sortCondition ref="F1:F59"/>
    </sortState>
  </autoFilter>
  <sortState ref="B2:AD67">
    <sortCondition ref="F2:F67"/>
    <sortCondition ref="G2:G67" customList="Jan,Feb,Mar,Apr,May,Jun,Jul,Aug,Sep,Oct,Nov,Dec"/>
  </sortState>
  <conditionalFormatting sqref="C17:AE50 AA67:AD67 AA50:AD62">
    <cfRule type="cellIs" dxfId="81" priority="45" operator="equal">
      <formula>"N/A"</formula>
    </cfRule>
  </conditionalFormatting>
  <conditionalFormatting sqref="J62 J67">
    <cfRule type="cellIs" dxfId="80" priority="38" operator="equal">
      <formula>"N/A"</formula>
    </cfRule>
  </conditionalFormatting>
  <conditionalFormatting sqref="P53:P55">
    <cfRule type="cellIs" dxfId="79" priority="36" operator="equal">
      <formula>"N/A"</formula>
    </cfRule>
  </conditionalFormatting>
  <conditionalFormatting sqref="C67:AE67 C2:AE62">
    <cfRule type="expression" dxfId="78" priority="31">
      <formula>INDIRECT("c"&amp;ROW())=3</formula>
    </cfRule>
    <cfRule type="expression" dxfId="77" priority="32">
      <formula>INDIRECT("c"&amp;ROW())=2</formula>
    </cfRule>
    <cfRule type="expression" dxfId="76" priority="33">
      <formula>INDIRECT("c"&amp;ROW())=1</formula>
    </cfRule>
  </conditionalFormatting>
  <conditionalFormatting sqref="S60:T60">
    <cfRule type="cellIs" dxfId="75" priority="29" operator="equal">
      <formula>"N/A"</formula>
    </cfRule>
  </conditionalFormatting>
  <conditionalFormatting sqref="S58:T59">
    <cfRule type="cellIs" dxfId="74" priority="28" operator="equal">
      <formula>"N/A"</formula>
    </cfRule>
  </conditionalFormatting>
  <conditionalFormatting sqref="AA63:AD63">
    <cfRule type="cellIs" dxfId="73" priority="27" operator="equal">
      <formula>"N/A"</formula>
    </cfRule>
  </conditionalFormatting>
  <conditionalFormatting sqref="J63">
    <cfRule type="cellIs" dxfId="72" priority="26" operator="equal">
      <formula>"N/A"</formula>
    </cfRule>
  </conditionalFormatting>
  <conditionalFormatting sqref="C63:AE63">
    <cfRule type="expression" dxfId="71" priority="23">
      <formula>INDIRECT("c"&amp;ROW())=3</formula>
    </cfRule>
    <cfRule type="expression" dxfId="70" priority="24">
      <formula>INDIRECT("c"&amp;ROW())=2</formula>
    </cfRule>
    <cfRule type="expression" dxfId="69" priority="25">
      <formula>INDIRECT("c"&amp;ROW())=1</formula>
    </cfRule>
  </conditionalFormatting>
  <conditionalFormatting sqref="S51:T51">
    <cfRule type="cellIs" dxfId="68" priority="22" operator="equal">
      <formula>"N/A"</formula>
    </cfRule>
  </conditionalFormatting>
  <conditionalFormatting sqref="S56:T57">
    <cfRule type="cellIs" dxfId="67" priority="21" operator="equal">
      <formula>"N/A"</formula>
    </cfRule>
  </conditionalFormatting>
  <conditionalFormatting sqref="S67:T67">
    <cfRule type="cellIs" dxfId="66" priority="20" operator="equal">
      <formula>"N/A"</formula>
    </cfRule>
  </conditionalFormatting>
  <conditionalFormatting sqref="R55">
    <cfRule type="cellIs" dxfId="65" priority="19" operator="equal">
      <formula>"N/A"</formula>
    </cfRule>
  </conditionalFormatting>
  <conditionalFormatting sqref="S55:T55">
    <cfRule type="cellIs" dxfId="64" priority="18" operator="equal">
      <formula>"N/A"</formula>
    </cfRule>
  </conditionalFormatting>
  <conditionalFormatting sqref="R56:T57">
    <cfRule type="cellIs" dxfId="63" priority="17" operator="equal">
      <formula>"N/A"</formula>
    </cfRule>
  </conditionalFormatting>
  <conditionalFormatting sqref="C64:AE64 C65:Q66 U65:Z66 AE65:AE66">
    <cfRule type="expression" dxfId="62" priority="14">
      <formula>INDIRECT("c"&amp;ROW())=3</formula>
    </cfRule>
    <cfRule type="expression" dxfId="61" priority="15">
      <formula>INDIRECT("c"&amp;ROW())=2</formula>
    </cfRule>
    <cfRule type="expression" dxfId="60" priority="16">
      <formula>INDIRECT("c"&amp;ROW())=1</formula>
    </cfRule>
  </conditionalFormatting>
  <conditionalFormatting sqref="P56:P57">
    <cfRule type="cellIs" dxfId="59" priority="13" operator="equal">
      <formula>"N/A"</formula>
    </cfRule>
  </conditionalFormatting>
  <conditionalFormatting sqref="R61">
    <cfRule type="cellIs" dxfId="58" priority="12" operator="equal">
      <formula>"N/A"</formula>
    </cfRule>
  </conditionalFormatting>
  <conditionalFormatting sqref="S61:T61">
    <cfRule type="cellIs" dxfId="57" priority="11" operator="equal">
      <formula>"N/A"</formula>
    </cfRule>
  </conditionalFormatting>
  <conditionalFormatting sqref="S52:T52">
    <cfRule type="cellIs" dxfId="56" priority="10" operator="equal">
      <formula>"N/A"</formula>
    </cfRule>
  </conditionalFormatting>
  <conditionalFormatting sqref="R59">
    <cfRule type="cellIs" dxfId="55" priority="9" operator="equal">
      <formula>"N/A"</formula>
    </cfRule>
  </conditionalFormatting>
  <conditionalFormatting sqref="R65:T66">
    <cfRule type="expression" dxfId="54" priority="6">
      <formula>INDIRECT("c"&amp;ROW())=3</formula>
    </cfRule>
    <cfRule type="expression" dxfId="53" priority="7">
      <formula>INDIRECT("c"&amp;ROW())=2</formula>
    </cfRule>
    <cfRule type="expression" dxfId="52" priority="8">
      <formula>INDIRECT("c"&amp;ROW())=1</formula>
    </cfRule>
  </conditionalFormatting>
  <conditionalFormatting sqref="R65:T66">
    <cfRule type="cellIs" dxfId="51" priority="5" operator="equal">
      <formula>"N/A"</formula>
    </cfRule>
  </conditionalFormatting>
  <conditionalFormatting sqref="AA65:AD66">
    <cfRule type="cellIs" dxfId="50" priority="4" operator="equal">
      <formula>"N/A"</formula>
    </cfRule>
  </conditionalFormatting>
  <conditionalFormatting sqref="AA65:AD66">
    <cfRule type="expression" dxfId="49" priority="1">
      <formula>INDIRECT("c"&amp;ROW())=3</formula>
    </cfRule>
    <cfRule type="expression" dxfId="48" priority="2">
      <formula>INDIRECT("c"&amp;ROW())=2</formula>
    </cfRule>
    <cfRule type="expression" dxfId="47" priority="3">
      <formula>INDIRECT("c"&amp;ROW())=1</formula>
    </cfRule>
  </conditionalFormatting>
  <hyperlinks>
    <hyperlink ref="P11" r:id="rId1"/>
    <hyperlink ref="P10" r:id="rId2"/>
    <hyperlink ref="P25" r:id="rId3"/>
    <hyperlink ref="P9" r:id="rId4"/>
    <hyperlink ref="P15" r:id="rId5"/>
    <hyperlink ref="P24" r:id="rId6"/>
    <hyperlink ref="P26" r:id="rId7"/>
    <hyperlink ref="P20" r:id="rId8"/>
    <hyperlink ref="P16" r:id="rId9"/>
    <hyperlink ref="P13" r:id="rId10"/>
    <hyperlink ref="P19" r:id="rId11"/>
    <hyperlink ref="P21" r:id="rId12"/>
    <hyperlink ref="P38" r:id="rId13"/>
    <hyperlink ref="P22" r:id="rId14"/>
    <hyperlink ref="P29" r:id="rId15"/>
    <hyperlink ref="P41" r:id="rId16"/>
    <hyperlink ref="P12" r:id="rId17"/>
    <hyperlink ref="P50" r:id="rId18"/>
    <hyperlink ref="P46" r:id="rId19"/>
    <hyperlink ref="P27" r:id="rId20"/>
    <hyperlink ref="P23" r:id="rId21"/>
    <hyperlink ref="P32" r:id="rId22"/>
    <hyperlink ref="P45" r:id="rId23"/>
    <hyperlink ref="P39" r:id="rId24"/>
    <hyperlink ref="P43" r:id="rId25"/>
    <hyperlink ref="P28" r:id="rId26"/>
    <hyperlink ref="P42" r:id="rId27"/>
    <hyperlink ref="P31" r:id="rId28"/>
    <hyperlink ref="P33" r:id="rId29"/>
    <hyperlink ref="P44" r:id="rId30"/>
    <hyperlink ref="P47" r:id="rId31"/>
    <hyperlink ref="P37" r:id="rId32"/>
    <hyperlink ref="P53" r:id="rId33"/>
    <hyperlink ref="P55" r:id="rId34"/>
    <hyperlink ref="P54" r:id="rId35" display="ksrice@cisco.com"/>
    <hyperlink ref="P59" r:id="rId36"/>
    <hyperlink ref="P58" r:id="rId37"/>
    <hyperlink ref="P62" r:id="rId38"/>
    <hyperlink ref="P67" r:id="rId39"/>
    <hyperlink ref="P60" r:id="rId40"/>
    <hyperlink ref="P65" r:id="rId41"/>
    <hyperlink ref="P61" r:id="rId42"/>
    <hyperlink ref="P57" r:id="rId43"/>
    <hyperlink ref="P56" r:id="rId44"/>
    <hyperlink ref="P66" r:id="rId45"/>
  </hyperlinks>
  <pageMargins left="0.7" right="0.7" top="0.75" bottom="0.75" header="0.3" footer="0.3"/>
  <pageSetup orientation="portrait" r:id="rId46"/>
  <legacyDrawing r:id="rId4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BA143"/>
  <sheetViews>
    <sheetView tabSelected="1" topLeftCell="E1" zoomScale="90" zoomScaleNormal="90" workbookViewId="0">
      <pane ySplit="1" topLeftCell="A20" activePane="bottomLeft" state="frozen"/>
      <selection pane="bottomLeft" activeCell="E22" sqref="E22"/>
    </sheetView>
  </sheetViews>
  <sheetFormatPr defaultRowHeight="15" x14ac:dyDescent="0.25"/>
  <cols>
    <col min="1" max="1" width="12.140625" customWidth="1"/>
    <col min="2" max="3" width="4.140625" bestFit="1" customWidth="1"/>
    <col min="4" max="4" width="5.7109375" bestFit="1" customWidth="1"/>
    <col min="5" max="6" width="4.140625" bestFit="1" customWidth="1"/>
    <col min="7" max="7" width="6" customWidth="1"/>
    <col min="8" max="8" width="5.28515625" customWidth="1"/>
    <col min="9" max="9" width="9.28515625" bestFit="1" customWidth="1"/>
    <col min="10" max="10" width="9.28515625" customWidth="1"/>
    <col min="11" max="11" width="18.42578125" customWidth="1"/>
    <col min="12" max="12" width="10.42578125" bestFit="1" customWidth="1"/>
    <col min="13" max="13" width="19.28515625" bestFit="1" customWidth="1"/>
    <col min="14" max="14" width="19.28515625" customWidth="1"/>
    <col min="15" max="15" width="71" customWidth="1"/>
    <col min="16" max="16" width="20.85546875" style="396" customWidth="1"/>
    <col min="17" max="17" width="13.42578125" customWidth="1"/>
    <col min="18" max="18" width="10.5703125" customWidth="1"/>
    <col min="19" max="19" width="9.5703125" customWidth="1"/>
    <col min="20" max="20" width="10.28515625" customWidth="1"/>
    <col min="21" max="21" width="26.42578125" customWidth="1"/>
    <col min="22" max="22" width="10.140625" customWidth="1"/>
    <col min="23" max="23" width="10.28515625" customWidth="1"/>
    <col min="24" max="24" width="69.42578125" customWidth="1"/>
    <col min="25" max="25" width="5.42578125" customWidth="1"/>
    <col min="26" max="26" width="32.42578125" customWidth="1"/>
    <col min="27" max="28" width="9.5703125" customWidth="1"/>
    <col min="29" max="29" width="7.140625" customWidth="1"/>
    <col min="30" max="31" width="10.28515625" customWidth="1"/>
    <col min="32" max="32" width="72.28515625" customWidth="1"/>
  </cols>
  <sheetData>
    <row r="1" spans="1:51" ht="115.5" customHeight="1" thickBot="1" x14ac:dyDescent="0.3">
      <c r="A1" s="446" t="s">
        <v>841</v>
      </c>
      <c r="B1" s="221" t="s">
        <v>457</v>
      </c>
      <c r="C1" s="221" t="s">
        <v>321</v>
      </c>
      <c r="D1" s="222" t="s">
        <v>0</v>
      </c>
      <c r="E1" s="223" t="s">
        <v>1</v>
      </c>
      <c r="F1" s="223" t="s">
        <v>2</v>
      </c>
      <c r="G1" s="223" t="s">
        <v>3</v>
      </c>
      <c r="H1" s="224" t="s">
        <v>95</v>
      </c>
      <c r="I1" s="223" t="s">
        <v>4</v>
      </c>
      <c r="J1" s="223" t="s">
        <v>493</v>
      </c>
      <c r="K1" s="223" t="s">
        <v>7</v>
      </c>
      <c r="L1" s="223" t="s">
        <v>11</v>
      </c>
      <c r="M1" s="190" t="s">
        <v>12</v>
      </c>
      <c r="N1" s="190" t="s">
        <v>750</v>
      </c>
      <c r="O1" s="190" t="s">
        <v>13</v>
      </c>
      <c r="P1" s="191" t="s">
        <v>14</v>
      </c>
      <c r="Q1" s="213" t="s">
        <v>362</v>
      </c>
      <c r="R1" s="192" t="s">
        <v>631</v>
      </c>
      <c r="S1" s="224" t="s">
        <v>454</v>
      </c>
      <c r="T1" s="223" t="s">
        <v>453</v>
      </c>
      <c r="U1" s="192" t="s">
        <v>17</v>
      </c>
      <c r="V1" s="224" t="s">
        <v>19</v>
      </c>
      <c r="W1" s="223" t="s">
        <v>22</v>
      </c>
      <c r="X1" s="190" t="s">
        <v>647</v>
      </c>
      <c r="Y1" s="223" t="s">
        <v>23</v>
      </c>
      <c r="Z1" s="190" t="s">
        <v>91</v>
      </c>
      <c r="AA1" s="224" t="s">
        <v>635</v>
      </c>
      <c r="AB1" s="224" t="s">
        <v>727</v>
      </c>
      <c r="AC1" s="224" t="s">
        <v>474</v>
      </c>
      <c r="AD1" s="223" t="s">
        <v>452</v>
      </c>
      <c r="AE1" s="456" t="s">
        <v>922</v>
      </c>
      <c r="AF1" s="193" t="s">
        <v>33</v>
      </c>
    </row>
    <row r="2" spans="1:51" ht="26.1" customHeight="1" x14ac:dyDescent="0.35">
      <c r="A2" s="441" t="s">
        <v>835</v>
      </c>
      <c r="B2" s="448"/>
      <c r="C2" s="333">
        <v>2</v>
      </c>
      <c r="D2" s="334">
        <v>13</v>
      </c>
      <c r="E2" s="334">
        <v>14</v>
      </c>
      <c r="F2" s="334">
        <v>1</v>
      </c>
      <c r="G2" s="334" t="s">
        <v>34</v>
      </c>
      <c r="H2" s="334">
        <v>1</v>
      </c>
      <c r="I2" s="450" t="s">
        <v>758</v>
      </c>
      <c r="J2" s="450" t="s">
        <v>140</v>
      </c>
      <c r="K2" s="334" t="s">
        <v>763</v>
      </c>
      <c r="L2" s="334" t="s">
        <v>330</v>
      </c>
      <c r="M2" s="334" t="s">
        <v>759</v>
      </c>
      <c r="N2" s="334" t="s">
        <v>260</v>
      </c>
      <c r="O2" s="335" t="s">
        <v>760</v>
      </c>
      <c r="P2" s="380" t="s">
        <v>603</v>
      </c>
      <c r="Q2" s="334" t="s">
        <v>339</v>
      </c>
      <c r="R2" s="339" t="s">
        <v>140</v>
      </c>
      <c r="S2" s="339" t="s">
        <v>41</v>
      </c>
      <c r="T2" s="339" t="s">
        <v>41</v>
      </c>
      <c r="U2" s="334" t="s">
        <v>499</v>
      </c>
      <c r="V2" s="334" t="s">
        <v>373</v>
      </c>
      <c r="W2" s="334">
        <v>2</v>
      </c>
      <c r="X2" s="336" t="s">
        <v>762</v>
      </c>
      <c r="Y2" s="334">
        <v>2</v>
      </c>
      <c r="Z2" s="336" t="s">
        <v>412</v>
      </c>
      <c r="AA2" s="339">
        <v>72</v>
      </c>
      <c r="AB2" s="339">
        <v>678</v>
      </c>
      <c r="AC2" s="339" t="s">
        <v>41</v>
      </c>
      <c r="AD2" s="342" t="s">
        <v>913</v>
      </c>
      <c r="AE2" s="339"/>
      <c r="AF2" s="337"/>
      <c r="AG2" s="185"/>
      <c r="AH2" s="185"/>
      <c r="AI2" s="185"/>
      <c r="AJ2" s="185"/>
      <c r="AK2" s="185"/>
      <c r="AL2" s="185"/>
      <c r="AM2" s="185"/>
      <c r="AN2" s="185"/>
      <c r="AO2" s="185"/>
      <c r="AP2" s="185"/>
      <c r="AQ2" s="185"/>
      <c r="AR2" s="185"/>
      <c r="AS2" s="185"/>
      <c r="AT2" s="185"/>
      <c r="AU2" s="185"/>
      <c r="AV2" s="185"/>
      <c r="AW2" s="185"/>
      <c r="AX2" s="185"/>
      <c r="AY2" s="185"/>
    </row>
    <row r="3" spans="1:51" ht="26.1" customHeight="1" x14ac:dyDescent="0.35">
      <c r="A3" s="441" t="s">
        <v>835</v>
      </c>
      <c r="B3" s="263"/>
      <c r="C3" s="338">
        <v>3</v>
      </c>
      <c r="D3" s="339">
        <v>13</v>
      </c>
      <c r="E3" s="339">
        <v>14</v>
      </c>
      <c r="F3" s="339">
        <v>1</v>
      </c>
      <c r="G3" s="339" t="s">
        <v>34</v>
      </c>
      <c r="H3" s="339">
        <v>3</v>
      </c>
      <c r="I3" s="340" t="s">
        <v>821</v>
      </c>
      <c r="J3" s="340" t="s">
        <v>140</v>
      </c>
      <c r="K3" s="339" t="s">
        <v>838</v>
      </c>
      <c r="L3" s="339" t="s">
        <v>837</v>
      </c>
      <c r="M3" s="339" t="s">
        <v>822</v>
      </c>
      <c r="N3" s="339" t="s">
        <v>254</v>
      </c>
      <c r="O3" s="341" t="s">
        <v>823</v>
      </c>
      <c r="P3" s="431" t="s">
        <v>579</v>
      </c>
      <c r="Q3" s="339" t="s">
        <v>551</v>
      </c>
      <c r="R3" s="339" t="s">
        <v>41</v>
      </c>
      <c r="S3" s="339" t="s">
        <v>41</v>
      </c>
      <c r="T3" s="339" t="s">
        <v>41</v>
      </c>
      <c r="U3" s="339" t="s">
        <v>404</v>
      </c>
      <c r="V3" s="340" t="s">
        <v>378</v>
      </c>
      <c r="W3" s="339">
        <v>1</v>
      </c>
      <c r="X3" s="339" t="s">
        <v>824</v>
      </c>
      <c r="Y3" s="339">
        <v>1</v>
      </c>
      <c r="Z3" s="339" t="s">
        <v>578</v>
      </c>
      <c r="AA3" s="339" t="s">
        <v>41</v>
      </c>
      <c r="AB3" s="339" t="s">
        <v>41</v>
      </c>
      <c r="AC3" s="339" t="s">
        <v>41</v>
      </c>
      <c r="AD3" s="339">
        <v>4.5</v>
      </c>
      <c r="AE3" s="339"/>
      <c r="AF3" s="343"/>
      <c r="AG3" s="185"/>
      <c r="AH3" s="185"/>
      <c r="AI3" s="185"/>
      <c r="AJ3" s="185"/>
      <c r="AK3" s="185"/>
      <c r="AL3" s="185"/>
      <c r="AM3" s="185"/>
      <c r="AN3" s="185"/>
      <c r="AO3" s="185"/>
      <c r="AP3" s="185"/>
      <c r="AQ3" s="185"/>
      <c r="AR3" s="185"/>
      <c r="AS3" s="185"/>
      <c r="AT3" s="185"/>
      <c r="AU3" s="185"/>
      <c r="AV3" s="185"/>
      <c r="AW3" s="185"/>
      <c r="AX3" s="185"/>
      <c r="AY3" s="185"/>
    </row>
    <row r="4" spans="1:51" ht="26.1" customHeight="1" x14ac:dyDescent="0.35">
      <c r="A4" s="441" t="s">
        <v>835</v>
      </c>
      <c r="B4" s="263"/>
      <c r="C4" s="338">
        <v>3</v>
      </c>
      <c r="D4" s="339">
        <v>13</v>
      </c>
      <c r="E4" s="339">
        <v>14</v>
      </c>
      <c r="F4" s="339">
        <v>1</v>
      </c>
      <c r="G4" s="339" t="s">
        <v>34</v>
      </c>
      <c r="H4" s="339">
        <v>3</v>
      </c>
      <c r="I4" s="340" t="s">
        <v>821</v>
      </c>
      <c r="J4" s="340"/>
      <c r="K4" s="339" t="s">
        <v>893</v>
      </c>
      <c r="L4" s="339" t="s">
        <v>383</v>
      </c>
      <c r="M4" s="339" t="s">
        <v>876</v>
      </c>
      <c r="N4" s="339" t="s">
        <v>751</v>
      </c>
      <c r="O4" s="341" t="s">
        <v>875</v>
      </c>
      <c r="P4" s="381" t="s">
        <v>877</v>
      </c>
      <c r="Q4" s="339" t="s">
        <v>339</v>
      </c>
      <c r="R4" s="339"/>
      <c r="S4" s="339"/>
      <c r="T4" s="339"/>
      <c r="U4" s="339" t="s">
        <v>404</v>
      </c>
      <c r="V4" s="340"/>
      <c r="W4" s="339"/>
      <c r="X4" s="342" t="s">
        <v>890</v>
      </c>
      <c r="Y4" s="339">
        <v>1</v>
      </c>
      <c r="Z4" s="339" t="s">
        <v>891</v>
      </c>
      <c r="AA4" s="339"/>
      <c r="AB4" s="339"/>
      <c r="AC4" s="339"/>
      <c r="AD4" s="339"/>
      <c r="AE4" s="339"/>
      <c r="AF4" s="343" t="s">
        <v>892</v>
      </c>
      <c r="AG4" s="185"/>
      <c r="AH4" s="185"/>
      <c r="AI4" s="185"/>
      <c r="AJ4" s="185"/>
      <c r="AK4" s="185"/>
      <c r="AL4" s="185"/>
      <c r="AM4" s="185"/>
      <c r="AN4" s="185"/>
      <c r="AO4" s="185"/>
      <c r="AP4" s="185"/>
      <c r="AQ4" s="185"/>
      <c r="AR4" s="185"/>
      <c r="AS4" s="185"/>
      <c r="AT4" s="185"/>
      <c r="AU4" s="185"/>
      <c r="AV4" s="185"/>
      <c r="AW4" s="185"/>
      <c r="AX4" s="185"/>
      <c r="AY4" s="185"/>
    </row>
    <row r="5" spans="1:51" ht="67.5" x14ac:dyDescent="0.25">
      <c r="A5" s="445" t="s">
        <v>835</v>
      </c>
      <c r="B5" s="263"/>
      <c r="C5" s="338">
        <v>3</v>
      </c>
      <c r="D5" s="339">
        <v>13</v>
      </c>
      <c r="E5" s="339">
        <v>14</v>
      </c>
      <c r="F5" s="339">
        <v>1</v>
      </c>
      <c r="G5" s="339" t="s">
        <v>101</v>
      </c>
      <c r="H5" s="339">
        <v>1</v>
      </c>
      <c r="I5" s="340" t="s">
        <v>816</v>
      </c>
      <c r="J5" s="340" t="s">
        <v>140</v>
      </c>
      <c r="K5" s="339" t="s">
        <v>817</v>
      </c>
      <c r="L5" s="339" t="s">
        <v>383</v>
      </c>
      <c r="M5" s="339" t="s">
        <v>818</v>
      </c>
      <c r="N5" s="339" t="s">
        <v>751</v>
      </c>
      <c r="O5" s="341" t="s">
        <v>793</v>
      </c>
      <c r="P5" s="431" t="s">
        <v>819</v>
      </c>
      <c r="Q5" s="339" t="s">
        <v>356</v>
      </c>
      <c r="R5" s="339" t="s">
        <v>140</v>
      </c>
      <c r="S5" s="339">
        <v>0</v>
      </c>
      <c r="T5" s="339">
        <v>0</v>
      </c>
      <c r="U5" s="339" t="s">
        <v>499</v>
      </c>
      <c r="V5" s="339" t="s">
        <v>373</v>
      </c>
      <c r="W5" s="339">
        <v>4</v>
      </c>
      <c r="X5" s="342" t="s">
        <v>820</v>
      </c>
      <c r="Y5" s="339">
        <v>6</v>
      </c>
      <c r="Z5" s="342" t="s">
        <v>859</v>
      </c>
      <c r="AA5" s="339">
        <v>60</v>
      </c>
      <c r="AB5" s="339">
        <v>60</v>
      </c>
      <c r="AC5" s="339" t="s">
        <v>41</v>
      </c>
      <c r="AD5" s="339">
        <v>4.57</v>
      </c>
      <c r="AE5" s="339"/>
      <c r="AF5" s="343"/>
      <c r="AG5" s="185"/>
      <c r="AH5" s="185"/>
      <c r="AI5" s="185"/>
      <c r="AJ5" s="185"/>
      <c r="AK5" s="185"/>
      <c r="AL5" s="185"/>
      <c r="AM5" s="185"/>
      <c r="AN5" s="185"/>
      <c r="AO5" s="185"/>
      <c r="AP5" s="185"/>
      <c r="AQ5" s="185"/>
      <c r="AR5" s="185"/>
      <c r="AS5" s="185"/>
      <c r="AT5" s="185"/>
      <c r="AU5" s="185"/>
      <c r="AV5" s="185"/>
      <c r="AW5" s="185"/>
      <c r="AX5" s="185"/>
      <c r="AY5" s="185"/>
    </row>
    <row r="6" spans="1:51" ht="27" x14ac:dyDescent="0.25">
      <c r="A6" s="445" t="s">
        <v>835</v>
      </c>
      <c r="B6" s="263"/>
      <c r="C6" s="338">
        <v>2</v>
      </c>
      <c r="D6" s="339">
        <v>13</v>
      </c>
      <c r="E6" s="339">
        <v>14</v>
      </c>
      <c r="F6" s="339">
        <v>1</v>
      </c>
      <c r="G6" s="339" t="s">
        <v>101</v>
      </c>
      <c r="H6" s="339">
        <v>2</v>
      </c>
      <c r="I6" s="340" t="s">
        <v>808</v>
      </c>
      <c r="J6" s="340" t="s">
        <v>140</v>
      </c>
      <c r="K6" s="339" t="s">
        <v>809</v>
      </c>
      <c r="L6" s="339" t="s">
        <v>810</v>
      </c>
      <c r="M6" s="339" t="s">
        <v>811</v>
      </c>
      <c r="N6" s="339" t="s">
        <v>254</v>
      </c>
      <c r="O6" s="341" t="s">
        <v>812</v>
      </c>
      <c r="P6" s="431" t="s">
        <v>603</v>
      </c>
      <c r="Q6" s="339" t="s">
        <v>339</v>
      </c>
      <c r="R6" s="339" t="s">
        <v>140</v>
      </c>
      <c r="S6" s="339" t="s">
        <v>41</v>
      </c>
      <c r="T6" s="339" t="s">
        <v>41</v>
      </c>
      <c r="U6" s="339" t="s">
        <v>499</v>
      </c>
      <c r="V6" s="339" t="s">
        <v>417</v>
      </c>
      <c r="W6" s="339">
        <v>1</v>
      </c>
      <c r="X6" s="339" t="s">
        <v>813</v>
      </c>
      <c r="Y6" s="339">
        <v>1</v>
      </c>
      <c r="Z6" s="339" t="s">
        <v>514</v>
      </c>
      <c r="AA6" s="339">
        <v>45</v>
      </c>
      <c r="AB6" s="339">
        <v>502</v>
      </c>
      <c r="AC6" s="339" t="s">
        <v>41</v>
      </c>
      <c r="AD6" s="339">
        <v>4.2</v>
      </c>
      <c r="AE6" s="339"/>
      <c r="AF6" s="343"/>
      <c r="AG6" s="185"/>
      <c r="AH6" s="185"/>
      <c r="AI6" s="185"/>
      <c r="AJ6" s="185"/>
      <c r="AK6" s="185"/>
      <c r="AL6" s="185"/>
      <c r="AM6" s="185"/>
      <c r="AN6" s="185"/>
      <c r="AO6" s="185"/>
      <c r="AP6" s="185"/>
      <c r="AQ6" s="185"/>
      <c r="AR6" s="185"/>
      <c r="AS6" s="185"/>
      <c r="AT6" s="185"/>
      <c r="AU6" s="185"/>
      <c r="AV6" s="185"/>
      <c r="AW6" s="185"/>
      <c r="AX6" s="185"/>
      <c r="AY6" s="185"/>
    </row>
    <row r="7" spans="1:51" ht="26.1" customHeight="1" x14ac:dyDescent="0.35">
      <c r="A7" s="441" t="s">
        <v>835</v>
      </c>
      <c r="B7" s="264"/>
      <c r="C7" s="344">
        <v>3</v>
      </c>
      <c r="D7" s="345">
        <v>13</v>
      </c>
      <c r="E7" s="345">
        <v>14</v>
      </c>
      <c r="F7" s="345">
        <v>1</v>
      </c>
      <c r="G7" s="345" t="s">
        <v>101</v>
      </c>
      <c r="H7" s="345">
        <v>3</v>
      </c>
      <c r="I7" s="346" t="s">
        <v>814</v>
      </c>
      <c r="J7" s="346" t="s">
        <v>140</v>
      </c>
      <c r="K7" s="345" t="s">
        <v>840</v>
      </c>
      <c r="L7" s="345" t="s">
        <v>383</v>
      </c>
      <c r="M7" s="345" t="s">
        <v>815</v>
      </c>
      <c r="N7" s="345" t="s">
        <v>751</v>
      </c>
      <c r="O7" s="347" t="s">
        <v>329</v>
      </c>
      <c r="P7" s="381" t="s">
        <v>829</v>
      </c>
      <c r="Q7" s="345" t="s">
        <v>339</v>
      </c>
      <c r="R7" s="339" t="s">
        <v>140</v>
      </c>
      <c r="S7" s="339">
        <v>0</v>
      </c>
      <c r="T7" s="339">
        <v>7</v>
      </c>
      <c r="U7" s="345" t="s">
        <v>404</v>
      </c>
      <c r="V7" s="345" t="s">
        <v>417</v>
      </c>
      <c r="W7" s="345">
        <v>3</v>
      </c>
      <c r="X7" s="348" t="s">
        <v>830</v>
      </c>
      <c r="Y7" s="345">
        <v>2</v>
      </c>
      <c r="Z7" s="348" t="s">
        <v>828</v>
      </c>
      <c r="AA7" s="339" t="s">
        <v>41</v>
      </c>
      <c r="AB7" s="339">
        <v>134</v>
      </c>
      <c r="AC7" s="339" t="s">
        <v>41</v>
      </c>
      <c r="AD7" s="339" t="s">
        <v>41</v>
      </c>
      <c r="AE7" s="339"/>
      <c r="AF7" s="349"/>
      <c r="AG7" s="185"/>
      <c r="AH7" s="185"/>
      <c r="AI7" s="185"/>
      <c r="AJ7" s="185"/>
      <c r="AK7" s="185"/>
      <c r="AL7" s="185"/>
      <c r="AM7" s="185"/>
      <c r="AN7" s="185"/>
      <c r="AO7" s="185"/>
      <c r="AP7" s="185"/>
      <c r="AQ7" s="185"/>
      <c r="AR7" s="185"/>
      <c r="AS7" s="185"/>
      <c r="AT7" s="185"/>
      <c r="AU7" s="185"/>
      <c r="AV7" s="185"/>
      <c r="AW7" s="185"/>
      <c r="AX7" s="185"/>
      <c r="AY7" s="185"/>
    </row>
    <row r="8" spans="1:51" ht="27" customHeight="1" x14ac:dyDescent="0.25">
      <c r="A8" s="445" t="s">
        <v>835</v>
      </c>
      <c r="B8" s="265"/>
      <c r="C8" s="350">
        <v>3</v>
      </c>
      <c r="D8" s="351">
        <v>13</v>
      </c>
      <c r="E8" s="351">
        <v>14</v>
      </c>
      <c r="F8" s="351">
        <v>1</v>
      </c>
      <c r="G8" s="351" t="s">
        <v>101</v>
      </c>
      <c r="H8" s="351">
        <v>1</v>
      </c>
      <c r="I8" s="352" t="s">
        <v>842</v>
      </c>
      <c r="J8" s="352" t="s">
        <v>140</v>
      </c>
      <c r="K8" s="351" t="s">
        <v>843</v>
      </c>
      <c r="L8" s="351" t="s">
        <v>383</v>
      </c>
      <c r="M8" s="351" t="s">
        <v>852</v>
      </c>
      <c r="N8" s="351" t="s">
        <v>751</v>
      </c>
      <c r="O8" s="353" t="s">
        <v>833</v>
      </c>
      <c r="P8" s="381" t="s">
        <v>853</v>
      </c>
      <c r="Q8" s="351" t="s">
        <v>339</v>
      </c>
      <c r="R8" s="339" t="s">
        <v>41</v>
      </c>
      <c r="S8" s="339" t="s">
        <v>41</v>
      </c>
      <c r="T8" s="339" t="s">
        <v>41</v>
      </c>
      <c r="U8" s="351" t="s">
        <v>499</v>
      </c>
      <c r="V8" s="351" t="s">
        <v>373</v>
      </c>
      <c r="W8" s="351">
        <v>1</v>
      </c>
      <c r="X8" s="355" t="s">
        <v>844</v>
      </c>
      <c r="Y8" s="351">
        <v>1</v>
      </c>
      <c r="Z8" s="351" t="s">
        <v>749</v>
      </c>
      <c r="AA8" s="339" t="s">
        <v>41</v>
      </c>
      <c r="AB8" s="339">
        <v>450</v>
      </c>
      <c r="AC8" s="339" t="s">
        <v>41</v>
      </c>
      <c r="AD8" s="339" t="s">
        <v>41</v>
      </c>
      <c r="AE8" s="339"/>
      <c r="AF8" s="354"/>
      <c r="AG8" s="185"/>
      <c r="AH8" s="185"/>
      <c r="AI8" s="185"/>
      <c r="AJ8" s="185"/>
      <c r="AK8" s="185"/>
      <c r="AL8" s="185"/>
      <c r="AM8" s="185"/>
      <c r="AN8" s="185"/>
      <c r="AO8" s="185"/>
      <c r="AP8" s="185"/>
      <c r="AQ8" s="185"/>
      <c r="AR8" s="185"/>
      <c r="AS8" s="185"/>
      <c r="AT8" s="185"/>
      <c r="AU8" s="185"/>
      <c r="AV8" s="185"/>
      <c r="AW8" s="185"/>
      <c r="AX8" s="185"/>
      <c r="AY8" s="185"/>
    </row>
    <row r="9" spans="1:51" ht="26.1" customHeight="1" x14ac:dyDescent="0.25">
      <c r="A9" s="445" t="s">
        <v>835</v>
      </c>
      <c r="B9" s="265"/>
      <c r="C9" s="338">
        <v>3</v>
      </c>
      <c r="D9" s="351">
        <v>13</v>
      </c>
      <c r="E9" s="351">
        <v>14</v>
      </c>
      <c r="F9" s="351">
        <v>1</v>
      </c>
      <c r="G9" s="351" t="s">
        <v>101</v>
      </c>
      <c r="H9" s="351">
        <v>1</v>
      </c>
      <c r="I9" s="352" t="s">
        <v>850</v>
      </c>
      <c r="J9" s="352" t="s">
        <v>140</v>
      </c>
      <c r="K9" s="351" t="s">
        <v>848</v>
      </c>
      <c r="L9" s="351" t="s">
        <v>383</v>
      </c>
      <c r="M9" s="351" t="s">
        <v>177</v>
      </c>
      <c r="N9" s="351" t="s">
        <v>751</v>
      </c>
      <c r="O9" s="353" t="s">
        <v>847</v>
      </c>
      <c r="P9" s="381" t="s">
        <v>853</v>
      </c>
      <c r="Q9" s="351" t="s">
        <v>339</v>
      </c>
      <c r="R9" s="339" t="s">
        <v>41</v>
      </c>
      <c r="S9" s="339" t="s">
        <v>41</v>
      </c>
      <c r="T9" s="339" t="s">
        <v>41</v>
      </c>
      <c r="U9" s="351" t="s">
        <v>499</v>
      </c>
      <c r="V9" s="351" t="s">
        <v>373</v>
      </c>
      <c r="W9" s="351">
        <v>1</v>
      </c>
      <c r="X9" s="351" t="s">
        <v>845</v>
      </c>
      <c r="Y9" s="351">
        <v>1</v>
      </c>
      <c r="Z9" s="351" t="s">
        <v>749</v>
      </c>
      <c r="AA9" s="339" t="s">
        <v>41</v>
      </c>
      <c r="AB9" s="339">
        <v>300</v>
      </c>
      <c r="AC9" s="339" t="s">
        <v>41</v>
      </c>
      <c r="AD9" s="339" t="s">
        <v>41</v>
      </c>
      <c r="AE9" s="339"/>
      <c r="AF9" s="354"/>
      <c r="AG9" s="185"/>
      <c r="AH9" s="185"/>
      <c r="AI9" s="185"/>
      <c r="AJ9" s="185"/>
      <c r="AK9" s="185"/>
      <c r="AL9" s="185"/>
      <c r="AM9" s="185"/>
      <c r="AN9" s="185"/>
      <c r="AO9" s="185"/>
      <c r="AP9" s="185"/>
      <c r="AQ9" s="185"/>
      <c r="AR9" s="185"/>
      <c r="AS9" s="185"/>
      <c r="AT9" s="185"/>
      <c r="AU9" s="185"/>
      <c r="AV9" s="185"/>
      <c r="AW9" s="185"/>
      <c r="AX9" s="185"/>
      <c r="AY9" s="185"/>
    </row>
    <row r="10" spans="1:51" ht="26.1" customHeight="1" x14ac:dyDescent="0.25">
      <c r="A10" s="445" t="s">
        <v>835</v>
      </c>
      <c r="B10" s="265"/>
      <c r="C10" s="350">
        <v>3</v>
      </c>
      <c r="D10" s="351">
        <v>13</v>
      </c>
      <c r="E10" s="351">
        <v>14</v>
      </c>
      <c r="F10" s="351">
        <v>1</v>
      </c>
      <c r="G10" s="351" t="s">
        <v>101</v>
      </c>
      <c r="H10" s="351">
        <v>1</v>
      </c>
      <c r="I10" s="352" t="s">
        <v>851</v>
      </c>
      <c r="J10" s="352" t="s">
        <v>140</v>
      </c>
      <c r="K10" s="351" t="s">
        <v>849</v>
      </c>
      <c r="L10" s="351" t="s">
        <v>383</v>
      </c>
      <c r="M10" s="351"/>
      <c r="N10" s="351" t="s">
        <v>751</v>
      </c>
      <c r="O10" s="353" t="s">
        <v>834</v>
      </c>
      <c r="P10" s="381" t="s">
        <v>853</v>
      </c>
      <c r="Q10" s="351" t="s">
        <v>339</v>
      </c>
      <c r="R10" s="339" t="s">
        <v>41</v>
      </c>
      <c r="S10" s="339" t="s">
        <v>41</v>
      </c>
      <c r="T10" s="339" t="s">
        <v>41</v>
      </c>
      <c r="U10" s="351" t="s">
        <v>499</v>
      </c>
      <c r="V10" s="351" t="s">
        <v>373</v>
      </c>
      <c r="W10" s="351">
        <v>1</v>
      </c>
      <c r="X10" s="355" t="s">
        <v>846</v>
      </c>
      <c r="Y10" s="351">
        <v>1</v>
      </c>
      <c r="Z10" s="351" t="s">
        <v>749</v>
      </c>
      <c r="AA10" s="339" t="s">
        <v>41</v>
      </c>
      <c r="AB10" s="339">
        <v>300</v>
      </c>
      <c r="AC10" s="339" t="s">
        <v>41</v>
      </c>
      <c r="AD10" s="339" t="s">
        <v>41</v>
      </c>
      <c r="AE10" s="339"/>
      <c r="AF10" s="356"/>
      <c r="AG10" s="185"/>
      <c r="AH10" s="185"/>
      <c r="AI10" s="185"/>
      <c r="AJ10" s="185"/>
      <c r="AK10" s="185"/>
      <c r="AL10" s="185"/>
      <c r="AM10" s="185"/>
      <c r="AN10" s="185"/>
      <c r="AO10" s="185"/>
      <c r="AP10" s="185"/>
      <c r="AQ10" s="185"/>
      <c r="AR10" s="185"/>
      <c r="AS10" s="185"/>
      <c r="AT10" s="185"/>
      <c r="AU10" s="185"/>
      <c r="AV10" s="185"/>
      <c r="AW10" s="185"/>
      <c r="AX10" s="185"/>
      <c r="AY10" s="185"/>
    </row>
    <row r="11" spans="1:51" ht="26.1" customHeight="1" x14ac:dyDescent="0.35">
      <c r="A11" s="441" t="s">
        <v>835</v>
      </c>
      <c r="B11" s="449"/>
      <c r="C11" s="338">
        <v>3</v>
      </c>
      <c r="D11" s="339">
        <v>13</v>
      </c>
      <c r="E11" s="339">
        <v>14</v>
      </c>
      <c r="F11" s="339">
        <v>1</v>
      </c>
      <c r="G11" s="339" t="s">
        <v>753</v>
      </c>
      <c r="H11" s="374">
        <v>1</v>
      </c>
      <c r="I11" s="451" t="s">
        <v>754</v>
      </c>
      <c r="J11" s="339" t="s">
        <v>140</v>
      </c>
      <c r="K11" s="339" t="s">
        <v>764</v>
      </c>
      <c r="L11" s="339" t="s">
        <v>383</v>
      </c>
      <c r="M11" s="339" t="s">
        <v>144</v>
      </c>
      <c r="N11" s="339" t="s">
        <v>751</v>
      </c>
      <c r="O11" s="341" t="s">
        <v>755</v>
      </c>
      <c r="P11" s="381" t="s">
        <v>761</v>
      </c>
      <c r="Q11" s="339" t="s">
        <v>339</v>
      </c>
      <c r="R11" s="339" t="s">
        <v>140</v>
      </c>
      <c r="S11" s="339">
        <v>0</v>
      </c>
      <c r="T11" s="339">
        <v>2</v>
      </c>
      <c r="U11" s="342" t="s">
        <v>756</v>
      </c>
      <c r="V11" s="452" t="s">
        <v>373</v>
      </c>
      <c r="W11" s="339">
        <v>1</v>
      </c>
      <c r="X11" s="342" t="s">
        <v>757</v>
      </c>
      <c r="Y11" s="339">
        <v>1</v>
      </c>
      <c r="Z11" s="342" t="s">
        <v>186</v>
      </c>
      <c r="AA11" s="339" t="s">
        <v>41</v>
      </c>
      <c r="AB11" s="339">
        <v>533</v>
      </c>
      <c r="AC11" s="339" t="s">
        <v>41</v>
      </c>
      <c r="AD11" s="339" t="s">
        <v>41</v>
      </c>
      <c r="AE11" s="339"/>
      <c r="AF11" s="343"/>
      <c r="AG11" s="185"/>
      <c r="AH11" s="185"/>
      <c r="AI11" s="185"/>
      <c r="AJ11" s="185"/>
      <c r="AK11" s="185"/>
      <c r="AL11" s="185"/>
      <c r="AM11" s="185"/>
      <c r="AN11" s="185"/>
      <c r="AO11" s="185"/>
      <c r="AP11" s="185"/>
      <c r="AQ11" s="185"/>
      <c r="AR11" s="185"/>
      <c r="AS11" s="185"/>
      <c r="AT11" s="185"/>
      <c r="AU11" s="185"/>
      <c r="AV11" s="185"/>
      <c r="AW11" s="185"/>
      <c r="AX11" s="185"/>
      <c r="AY11" s="185"/>
    </row>
    <row r="12" spans="1:51" ht="26.1" customHeight="1" x14ac:dyDescent="0.35">
      <c r="A12" s="441" t="s">
        <v>835</v>
      </c>
      <c r="B12" s="263"/>
      <c r="C12" s="338">
        <v>3</v>
      </c>
      <c r="D12" s="339">
        <v>13</v>
      </c>
      <c r="E12" s="339">
        <v>14</v>
      </c>
      <c r="F12" s="339">
        <v>1</v>
      </c>
      <c r="G12" s="339" t="s">
        <v>753</v>
      </c>
      <c r="H12" s="339">
        <v>1</v>
      </c>
      <c r="I12" s="340" t="s">
        <v>765</v>
      </c>
      <c r="J12" s="340" t="s">
        <v>140</v>
      </c>
      <c r="K12" s="339" t="s">
        <v>836</v>
      </c>
      <c r="L12" s="339" t="s">
        <v>383</v>
      </c>
      <c r="M12" s="339" t="s">
        <v>128</v>
      </c>
      <c r="N12" s="339" t="s">
        <v>751</v>
      </c>
      <c r="O12" s="341" t="s">
        <v>766</v>
      </c>
      <c r="P12" s="431" t="s">
        <v>761</v>
      </c>
      <c r="Q12" s="339" t="s">
        <v>356</v>
      </c>
      <c r="R12" s="339" t="s">
        <v>140</v>
      </c>
      <c r="S12" s="339">
        <v>5</v>
      </c>
      <c r="T12" s="339">
        <v>0</v>
      </c>
      <c r="U12" s="339" t="s">
        <v>499</v>
      </c>
      <c r="V12" s="339" t="s">
        <v>373</v>
      </c>
      <c r="W12" s="339">
        <v>3</v>
      </c>
      <c r="X12" s="339" t="s">
        <v>831</v>
      </c>
      <c r="Y12" s="339">
        <v>2</v>
      </c>
      <c r="Z12" s="342" t="s">
        <v>832</v>
      </c>
      <c r="AA12" s="339">
        <v>49</v>
      </c>
      <c r="AB12" s="339">
        <v>155</v>
      </c>
      <c r="AC12" s="339" t="s">
        <v>41</v>
      </c>
      <c r="AD12" s="339" t="s">
        <v>41</v>
      </c>
      <c r="AE12" s="339"/>
      <c r="AF12" s="343"/>
      <c r="AG12" s="185"/>
      <c r="AH12" s="185"/>
      <c r="AI12" s="185"/>
      <c r="AJ12" s="185"/>
      <c r="AK12" s="185"/>
      <c r="AL12" s="185"/>
      <c r="AM12" s="185"/>
      <c r="AN12" s="185"/>
      <c r="AO12" s="185"/>
      <c r="AP12" s="185"/>
      <c r="AQ12" s="185"/>
      <c r="AR12" s="185"/>
      <c r="AS12" s="185"/>
      <c r="AT12" s="185"/>
      <c r="AU12" s="185"/>
      <c r="AV12" s="185"/>
      <c r="AW12" s="185"/>
      <c r="AX12" s="185"/>
      <c r="AY12" s="185"/>
    </row>
    <row r="13" spans="1:51" s="438" customFormat="1" ht="28.5" customHeight="1" x14ac:dyDescent="0.35">
      <c r="A13" s="441" t="s">
        <v>835</v>
      </c>
      <c r="B13" s="263"/>
      <c r="C13" s="338">
        <v>3</v>
      </c>
      <c r="D13" s="339">
        <v>13</v>
      </c>
      <c r="E13" s="339">
        <v>14</v>
      </c>
      <c r="F13" s="339">
        <v>1</v>
      </c>
      <c r="G13" s="339" t="s">
        <v>753</v>
      </c>
      <c r="H13" s="339">
        <v>1</v>
      </c>
      <c r="I13" s="340" t="s">
        <v>825</v>
      </c>
      <c r="J13" s="340" t="s">
        <v>140</v>
      </c>
      <c r="K13" s="339" t="s">
        <v>839</v>
      </c>
      <c r="L13" s="339" t="s">
        <v>383</v>
      </c>
      <c r="M13" s="339" t="s">
        <v>128</v>
      </c>
      <c r="N13" s="339" t="s">
        <v>751</v>
      </c>
      <c r="O13" s="341" t="s">
        <v>826</v>
      </c>
      <c r="P13" s="431" t="s">
        <v>579</v>
      </c>
      <c r="Q13" s="339" t="s">
        <v>339</v>
      </c>
      <c r="R13" s="339" t="s">
        <v>41</v>
      </c>
      <c r="S13" s="339" t="s">
        <v>41</v>
      </c>
      <c r="T13" s="339" t="s">
        <v>41</v>
      </c>
      <c r="U13" s="339" t="s">
        <v>404</v>
      </c>
      <c r="V13" s="340" t="s">
        <v>378</v>
      </c>
      <c r="W13" s="339">
        <v>1</v>
      </c>
      <c r="X13" s="342" t="s">
        <v>827</v>
      </c>
      <c r="Y13" s="339">
        <v>1</v>
      </c>
      <c r="Z13" s="339" t="s">
        <v>578</v>
      </c>
      <c r="AA13" s="339" t="s">
        <v>41</v>
      </c>
      <c r="AB13" s="339" t="s">
        <v>41</v>
      </c>
      <c r="AC13" s="339" t="s">
        <v>41</v>
      </c>
      <c r="AD13" s="339" t="s">
        <v>41</v>
      </c>
      <c r="AE13" s="339"/>
      <c r="AF13" s="343"/>
      <c r="AG13" s="437"/>
      <c r="AH13" s="437"/>
      <c r="AI13" s="437"/>
      <c r="AJ13" s="437"/>
      <c r="AK13" s="437"/>
      <c r="AL13" s="437"/>
      <c r="AM13" s="437"/>
      <c r="AN13" s="437"/>
      <c r="AO13" s="437"/>
      <c r="AP13" s="437"/>
      <c r="AQ13" s="437"/>
      <c r="AR13" s="437"/>
      <c r="AS13" s="437"/>
      <c r="AT13" s="437"/>
      <c r="AU13" s="437"/>
      <c r="AV13" s="437"/>
      <c r="AW13" s="437"/>
      <c r="AX13" s="437"/>
      <c r="AY13" s="437"/>
    </row>
    <row r="14" spans="1:51" ht="26.1" customHeight="1" x14ac:dyDescent="0.35">
      <c r="A14" s="441" t="s">
        <v>835</v>
      </c>
      <c r="B14" s="265"/>
      <c r="C14" s="350">
        <v>3</v>
      </c>
      <c r="D14" s="351">
        <v>13</v>
      </c>
      <c r="E14" s="351">
        <v>14</v>
      </c>
      <c r="F14" s="351">
        <v>2</v>
      </c>
      <c r="G14" s="351" t="s">
        <v>136</v>
      </c>
      <c r="H14" s="351">
        <v>1</v>
      </c>
      <c r="I14" s="352" t="s">
        <v>854</v>
      </c>
      <c r="J14" s="352" t="s">
        <v>140</v>
      </c>
      <c r="K14" s="351" t="s">
        <v>874</v>
      </c>
      <c r="L14" s="351" t="s">
        <v>383</v>
      </c>
      <c r="M14" s="351"/>
      <c r="N14" s="351" t="s">
        <v>751</v>
      </c>
      <c r="O14" s="353" t="s">
        <v>873</v>
      </c>
      <c r="P14" s="431" t="s">
        <v>855</v>
      </c>
      <c r="Q14" s="351" t="s">
        <v>339</v>
      </c>
      <c r="R14" s="339" t="s">
        <v>41</v>
      </c>
      <c r="S14" s="339" t="s">
        <v>41</v>
      </c>
      <c r="T14" s="339" t="s">
        <v>41</v>
      </c>
      <c r="U14" s="351" t="s">
        <v>856</v>
      </c>
      <c r="V14" s="351" t="s">
        <v>373</v>
      </c>
      <c r="W14" s="351">
        <v>1</v>
      </c>
      <c r="X14" s="355" t="s">
        <v>857</v>
      </c>
      <c r="Y14" s="351">
        <v>1</v>
      </c>
      <c r="Z14" s="351" t="s">
        <v>749</v>
      </c>
      <c r="AA14" s="339" t="s">
        <v>41</v>
      </c>
      <c r="AB14" s="339" t="s">
        <v>41</v>
      </c>
      <c r="AC14" s="339" t="s">
        <v>41</v>
      </c>
      <c r="AD14" s="339" t="s">
        <v>41</v>
      </c>
      <c r="AE14" s="339"/>
      <c r="AF14" s="356"/>
      <c r="AG14" s="185"/>
      <c r="AH14" s="185"/>
      <c r="AI14" s="185"/>
      <c r="AJ14" s="185"/>
      <c r="AK14" s="185"/>
      <c r="AL14" s="185"/>
      <c r="AM14" s="185"/>
      <c r="AN14" s="185"/>
      <c r="AO14" s="185"/>
      <c r="AP14" s="185"/>
      <c r="AQ14" s="185"/>
      <c r="AR14" s="185"/>
      <c r="AS14" s="185"/>
      <c r="AT14" s="185"/>
      <c r="AU14" s="185"/>
      <c r="AV14" s="185"/>
      <c r="AW14" s="185"/>
      <c r="AX14" s="185"/>
      <c r="AY14" s="185"/>
    </row>
    <row r="15" spans="1:51" ht="112.5" x14ac:dyDescent="0.25">
      <c r="A15" s="445" t="s">
        <v>835</v>
      </c>
      <c r="B15" s="264"/>
      <c r="C15" s="344">
        <v>1</v>
      </c>
      <c r="D15" s="345">
        <v>13</v>
      </c>
      <c r="E15" s="345">
        <v>14</v>
      </c>
      <c r="F15" s="345">
        <v>2</v>
      </c>
      <c r="G15" s="345" t="s">
        <v>136</v>
      </c>
      <c r="H15" s="357">
        <v>3</v>
      </c>
      <c r="I15" s="346" t="s">
        <v>860</v>
      </c>
      <c r="J15" s="345"/>
      <c r="K15" s="348" t="s">
        <v>872</v>
      </c>
      <c r="L15" s="345" t="s">
        <v>138</v>
      </c>
      <c r="M15" s="345" t="s">
        <v>861</v>
      </c>
      <c r="N15" s="345" t="s">
        <v>752</v>
      </c>
      <c r="O15" s="347" t="s">
        <v>862</v>
      </c>
      <c r="P15" s="345"/>
      <c r="Q15" s="345" t="s">
        <v>339</v>
      </c>
      <c r="R15" s="339"/>
      <c r="S15" s="339"/>
      <c r="T15" s="339"/>
      <c r="U15" s="345" t="s">
        <v>499</v>
      </c>
      <c r="V15" s="345" t="s">
        <v>373</v>
      </c>
      <c r="W15" s="345">
        <v>10</v>
      </c>
      <c r="X15" s="348" t="s">
        <v>863</v>
      </c>
      <c r="Y15" s="345">
        <v>7</v>
      </c>
      <c r="Z15" s="348" t="s">
        <v>864</v>
      </c>
      <c r="AA15" s="342" t="s">
        <v>929</v>
      </c>
      <c r="AB15" s="339" t="s">
        <v>41</v>
      </c>
      <c r="AC15" s="339">
        <v>200</v>
      </c>
      <c r="AD15" s="342" t="s">
        <v>928</v>
      </c>
      <c r="AE15" s="339"/>
      <c r="AF15" s="358" t="s">
        <v>866</v>
      </c>
      <c r="AG15" s="185"/>
      <c r="AH15" s="185"/>
      <c r="AI15" s="185"/>
      <c r="AJ15" s="185"/>
      <c r="AK15" s="185"/>
      <c r="AL15" s="185"/>
      <c r="AM15" s="185"/>
      <c r="AN15" s="185"/>
      <c r="AO15" s="185"/>
      <c r="AP15" s="185"/>
      <c r="AQ15" s="185"/>
      <c r="AR15" s="185"/>
      <c r="AS15" s="185"/>
      <c r="AT15" s="185"/>
      <c r="AU15" s="185"/>
      <c r="AV15" s="185"/>
      <c r="AW15" s="185"/>
      <c r="AX15" s="185"/>
      <c r="AY15" s="185"/>
    </row>
    <row r="16" spans="1:51" ht="26.1" customHeight="1" x14ac:dyDescent="0.25">
      <c r="A16" s="445" t="s">
        <v>835</v>
      </c>
      <c r="B16" s="264"/>
      <c r="C16" s="338">
        <v>2</v>
      </c>
      <c r="D16" s="339">
        <v>13</v>
      </c>
      <c r="E16" s="339">
        <v>14</v>
      </c>
      <c r="F16" s="339">
        <v>2</v>
      </c>
      <c r="G16" s="339" t="s">
        <v>136</v>
      </c>
      <c r="H16" s="339">
        <v>3</v>
      </c>
      <c r="I16" s="340" t="s">
        <v>868</v>
      </c>
      <c r="J16" s="340" t="s">
        <v>140</v>
      </c>
      <c r="K16" s="339" t="s">
        <v>867</v>
      </c>
      <c r="L16" s="339" t="s">
        <v>332</v>
      </c>
      <c r="M16" s="339" t="s">
        <v>869</v>
      </c>
      <c r="N16" s="339" t="s">
        <v>254</v>
      </c>
      <c r="O16" s="341" t="s">
        <v>865</v>
      </c>
      <c r="P16" s="453" t="s">
        <v>603</v>
      </c>
      <c r="Q16" s="339" t="s">
        <v>339</v>
      </c>
      <c r="R16" s="339" t="s">
        <v>140</v>
      </c>
      <c r="S16" s="339"/>
      <c r="T16" s="339"/>
      <c r="U16" s="339" t="s">
        <v>499</v>
      </c>
      <c r="V16" s="339" t="s">
        <v>385</v>
      </c>
      <c r="W16" s="339">
        <v>1</v>
      </c>
      <c r="X16" s="342" t="s">
        <v>870</v>
      </c>
      <c r="Y16" s="339">
        <v>1</v>
      </c>
      <c r="Z16" s="342" t="s">
        <v>194</v>
      </c>
      <c r="AA16" s="339">
        <v>32</v>
      </c>
      <c r="AB16" s="339"/>
      <c r="AC16" s="339"/>
      <c r="AD16" s="339">
        <v>4.37</v>
      </c>
      <c r="AE16" s="339"/>
      <c r="AF16" s="343"/>
      <c r="AG16" s="185"/>
      <c r="AH16" s="185"/>
      <c r="AI16" s="185"/>
      <c r="AJ16" s="185"/>
      <c r="AK16" s="185"/>
      <c r="AL16" s="185"/>
      <c r="AM16" s="185"/>
      <c r="AN16" s="185"/>
      <c r="AO16" s="185"/>
      <c r="AP16" s="185"/>
      <c r="AQ16" s="185"/>
      <c r="AR16" s="185"/>
      <c r="AS16" s="185"/>
      <c r="AT16" s="185"/>
      <c r="AU16" s="185"/>
      <c r="AV16" s="185"/>
      <c r="AW16" s="185"/>
      <c r="AX16" s="185"/>
      <c r="AY16" s="185"/>
    </row>
    <row r="17" spans="1:51" ht="172.5" customHeight="1" x14ac:dyDescent="0.25">
      <c r="A17" s="445" t="s">
        <v>835</v>
      </c>
      <c r="B17" s="265"/>
      <c r="C17" s="365">
        <v>1</v>
      </c>
      <c r="D17" s="366">
        <v>14</v>
      </c>
      <c r="E17" s="366">
        <v>14</v>
      </c>
      <c r="F17" s="366">
        <v>3</v>
      </c>
      <c r="G17" s="366" t="s">
        <v>52</v>
      </c>
      <c r="H17" s="367">
        <v>5</v>
      </c>
      <c r="I17" s="366" t="s">
        <v>883</v>
      </c>
      <c r="J17" s="368"/>
      <c r="K17" s="366" t="s">
        <v>923</v>
      </c>
      <c r="L17" s="366" t="s">
        <v>882</v>
      </c>
      <c r="M17" s="366" t="s">
        <v>538</v>
      </c>
      <c r="N17" s="366" t="s">
        <v>254</v>
      </c>
      <c r="O17" s="369" t="s">
        <v>885</v>
      </c>
      <c r="P17" s="366"/>
      <c r="Q17" s="366" t="s">
        <v>339</v>
      </c>
      <c r="R17" s="339" t="s">
        <v>140</v>
      </c>
      <c r="S17" s="339"/>
      <c r="T17" s="339"/>
      <c r="U17" s="366" t="s">
        <v>499</v>
      </c>
      <c r="V17" s="366" t="s">
        <v>373</v>
      </c>
      <c r="W17" s="368">
        <v>11</v>
      </c>
      <c r="X17" s="368" t="s">
        <v>884</v>
      </c>
      <c r="Y17" s="366">
        <v>14</v>
      </c>
      <c r="Z17" s="368" t="s">
        <v>886</v>
      </c>
      <c r="AA17" s="339">
        <v>414</v>
      </c>
      <c r="AB17" s="339"/>
      <c r="AC17" s="339" t="s">
        <v>41</v>
      </c>
      <c r="AD17" s="339">
        <v>4.42</v>
      </c>
      <c r="AE17" s="339">
        <v>4.4000000000000004</v>
      </c>
      <c r="AF17" s="370"/>
      <c r="AG17" s="185"/>
      <c r="AH17" s="185"/>
      <c r="AI17" s="185"/>
      <c r="AJ17" s="185"/>
      <c r="AK17" s="185"/>
      <c r="AL17" s="185"/>
      <c r="AM17" s="185"/>
      <c r="AN17" s="185"/>
      <c r="AO17" s="185"/>
      <c r="AP17" s="185"/>
      <c r="AQ17" s="185"/>
      <c r="AR17" s="185"/>
      <c r="AS17" s="185"/>
      <c r="AT17" s="185"/>
      <c r="AU17" s="185"/>
      <c r="AV17" s="185"/>
      <c r="AW17" s="185"/>
      <c r="AX17" s="185"/>
      <c r="AY17" s="185"/>
    </row>
    <row r="18" spans="1:51" ht="196.5" customHeight="1" x14ac:dyDescent="0.25">
      <c r="A18" s="445" t="s">
        <v>835</v>
      </c>
      <c r="B18" s="272"/>
      <c r="C18" s="359">
        <v>1</v>
      </c>
      <c r="D18" s="360">
        <v>14</v>
      </c>
      <c r="E18" s="360">
        <v>14</v>
      </c>
      <c r="F18" s="360">
        <v>3</v>
      </c>
      <c r="G18" s="360" t="s">
        <v>52</v>
      </c>
      <c r="H18" s="360">
        <v>5</v>
      </c>
      <c r="I18" s="361" t="s">
        <v>883</v>
      </c>
      <c r="J18" s="361"/>
      <c r="K18" s="360" t="s">
        <v>924</v>
      </c>
      <c r="L18" s="360" t="s">
        <v>882</v>
      </c>
      <c r="M18" s="360" t="s">
        <v>538</v>
      </c>
      <c r="N18" s="360" t="s">
        <v>254</v>
      </c>
      <c r="O18" s="362" t="s">
        <v>887</v>
      </c>
      <c r="P18" s="363"/>
      <c r="Q18" s="360" t="s">
        <v>339</v>
      </c>
      <c r="R18" s="339" t="s">
        <v>140</v>
      </c>
      <c r="S18" s="339"/>
      <c r="T18" s="339"/>
      <c r="U18" s="360" t="s">
        <v>499</v>
      </c>
      <c r="V18" s="360" t="s">
        <v>373</v>
      </c>
      <c r="W18" s="360">
        <v>16</v>
      </c>
      <c r="X18" s="371" t="s">
        <v>888</v>
      </c>
      <c r="Y18" s="360">
        <v>13</v>
      </c>
      <c r="Z18" s="371" t="s">
        <v>889</v>
      </c>
      <c r="AA18" s="339">
        <v>208</v>
      </c>
      <c r="AB18" s="339"/>
      <c r="AC18" s="339" t="s">
        <v>41</v>
      </c>
      <c r="AD18" s="339">
        <v>4.41</v>
      </c>
      <c r="AE18" s="339">
        <v>4.16</v>
      </c>
      <c r="AF18" s="364" t="s">
        <v>993</v>
      </c>
      <c r="AG18" s="185"/>
      <c r="AH18" s="185"/>
      <c r="AI18" s="185"/>
      <c r="AJ18" s="185"/>
      <c r="AK18" s="185"/>
      <c r="AL18" s="185"/>
      <c r="AM18" s="185"/>
      <c r="AN18" s="185"/>
      <c r="AO18" s="185"/>
      <c r="AP18" s="185"/>
      <c r="AQ18" s="185"/>
      <c r="AR18" s="185"/>
      <c r="AS18" s="185"/>
      <c r="AT18" s="185"/>
      <c r="AU18" s="185"/>
      <c r="AV18" s="185"/>
      <c r="AW18" s="185"/>
      <c r="AX18" s="185"/>
      <c r="AY18" s="185"/>
    </row>
    <row r="19" spans="1:51" ht="26.1" customHeight="1" x14ac:dyDescent="0.25">
      <c r="A19" s="445" t="s">
        <v>835</v>
      </c>
      <c r="B19" s="265"/>
      <c r="C19" s="365">
        <v>3</v>
      </c>
      <c r="D19" s="366">
        <v>14</v>
      </c>
      <c r="E19" s="366">
        <v>14</v>
      </c>
      <c r="F19" s="366">
        <v>3</v>
      </c>
      <c r="G19" s="366" t="s">
        <v>215</v>
      </c>
      <c r="H19" s="367">
        <v>1</v>
      </c>
      <c r="I19" s="455" t="s">
        <v>880</v>
      </c>
      <c r="J19" s="368" t="s">
        <v>140</v>
      </c>
      <c r="K19" s="366" t="s">
        <v>914</v>
      </c>
      <c r="L19" s="366" t="s">
        <v>370</v>
      </c>
      <c r="M19" s="366" t="s">
        <v>519</v>
      </c>
      <c r="N19" s="366" t="s">
        <v>254</v>
      </c>
      <c r="O19" s="369" t="s">
        <v>520</v>
      </c>
      <c r="P19" s="454" t="s">
        <v>376</v>
      </c>
      <c r="Q19" s="366" t="s">
        <v>339</v>
      </c>
      <c r="R19" s="339" t="s">
        <v>140</v>
      </c>
      <c r="S19" s="339"/>
      <c r="T19" s="339"/>
      <c r="U19" s="366" t="s">
        <v>351</v>
      </c>
      <c r="V19" s="361" t="s">
        <v>378</v>
      </c>
      <c r="W19" s="368">
        <v>1</v>
      </c>
      <c r="X19" s="368" t="s">
        <v>881</v>
      </c>
      <c r="Y19" s="366">
        <v>1</v>
      </c>
      <c r="Z19" s="368" t="s">
        <v>350</v>
      </c>
      <c r="AA19" s="339">
        <v>19</v>
      </c>
      <c r="AB19" s="339" t="s">
        <v>41</v>
      </c>
      <c r="AC19" s="339" t="s">
        <v>41</v>
      </c>
      <c r="AD19" s="339" t="s">
        <v>41</v>
      </c>
      <c r="AE19" s="339" t="s">
        <v>41</v>
      </c>
      <c r="AF19" s="370"/>
      <c r="AG19" s="185"/>
      <c r="AH19" s="185"/>
      <c r="AI19" s="185"/>
      <c r="AJ19" s="185"/>
      <c r="AK19" s="185"/>
      <c r="AL19" s="185"/>
      <c r="AM19" s="185"/>
      <c r="AN19" s="185"/>
      <c r="AO19" s="185"/>
      <c r="AP19" s="185"/>
      <c r="AQ19" s="185"/>
      <c r="AR19" s="185"/>
      <c r="AS19" s="185"/>
      <c r="AT19" s="185"/>
      <c r="AU19" s="185"/>
      <c r="AV19" s="185"/>
      <c r="AW19" s="185"/>
      <c r="AX19" s="185"/>
      <c r="AY19" s="185"/>
    </row>
    <row r="20" spans="1:51" ht="26.1" customHeight="1" x14ac:dyDescent="0.25">
      <c r="A20" s="445" t="s">
        <v>835</v>
      </c>
      <c r="B20" s="283"/>
      <c r="C20" s="359">
        <v>3</v>
      </c>
      <c r="D20" s="360">
        <v>14</v>
      </c>
      <c r="E20" s="360">
        <v>14</v>
      </c>
      <c r="F20" s="360">
        <v>3</v>
      </c>
      <c r="G20" s="360" t="s">
        <v>215</v>
      </c>
      <c r="H20" s="360">
        <v>1</v>
      </c>
      <c r="I20" s="361" t="s">
        <v>878</v>
      </c>
      <c r="J20" s="361" t="s">
        <v>140</v>
      </c>
      <c r="K20" s="360" t="s">
        <v>915</v>
      </c>
      <c r="L20" s="360" t="s">
        <v>342</v>
      </c>
      <c r="M20" s="360" t="s">
        <v>377</v>
      </c>
      <c r="N20" s="360" t="s">
        <v>254</v>
      </c>
      <c r="O20" s="362" t="s">
        <v>879</v>
      </c>
      <c r="P20" s="454" t="s">
        <v>376</v>
      </c>
      <c r="Q20" s="360" t="s">
        <v>339</v>
      </c>
      <c r="R20" s="339" t="s">
        <v>140</v>
      </c>
      <c r="S20" s="339"/>
      <c r="T20" s="339"/>
      <c r="U20" s="360" t="s">
        <v>404</v>
      </c>
      <c r="V20" s="361" t="s">
        <v>378</v>
      </c>
      <c r="W20" s="360">
        <v>1</v>
      </c>
      <c r="X20" s="360" t="s">
        <v>672</v>
      </c>
      <c r="Y20" s="360">
        <v>1</v>
      </c>
      <c r="Z20" s="360" t="s">
        <v>350</v>
      </c>
      <c r="AA20" s="339">
        <v>28</v>
      </c>
      <c r="AB20" s="339" t="s">
        <v>41</v>
      </c>
      <c r="AC20" s="339" t="s">
        <v>41</v>
      </c>
      <c r="AD20" s="339">
        <v>3.8</v>
      </c>
      <c r="AE20" s="339" t="s">
        <v>41</v>
      </c>
      <c r="AF20" s="364"/>
      <c r="AG20" s="185"/>
      <c r="AH20" s="185"/>
      <c r="AI20" s="185"/>
      <c r="AJ20" s="185"/>
      <c r="AK20" s="185"/>
      <c r="AL20" s="185"/>
      <c r="AM20" s="185"/>
      <c r="AN20" s="185"/>
      <c r="AO20" s="185"/>
      <c r="AP20" s="185"/>
      <c r="AQ20" s="185"/>
      <c r="AR20" s="185"/>
      <c r="AS20" s="185"/>
      <c r="AT20" s="185"/>
      <c r="AU20" s="185"/>
      <c r="AV20" s="185"/>
      <c r="AW20" s="185"/>
      <c r="AX20" s="185"/>
      <c r="AY20" s="185"/>
    </row>
    <row r="21" spans="1:51" ht="26.1" customHeight="1" x14ac:dyDescent="0.25">
      <c r="A21" s="445" t="s">
        <v>835</v>
      </c>
      <c r="B21" s="272"/>
      <c r="C21" s="359">
        <v>3</v>
      </c>
      <c r="D21" s="360">
        <v>14</v>
      </c>
      <c r="E21" s="360">
        <v>14</v>
      </c>
      <c r="F21" s="360">
        <v>3</v>
      </c>
      <c r="G21" s="360" t="s">
        <v>58</v>
      </c>
      <c r="H21" s="360">
        <v>3</v>
      </c>
      <c r="I21" s="361" t="s">
        <v>894</v>
      </c>
      <c r="J21" s="361" t="s">
        <v>140</v>
      </c>
      <c r="K21" s="360" t="s">
        <v>916</v>
      </c>
      <c r="L21" s="360" t="s">
        <v>331</v>
      </c>
      <c r="M21" s="360" t="s">
        <v>895</v>
      </c>
      <c r="N21" s="360" t="s">
        <v>254</v>
      </c>
      <c r="O21" s="362" t="s">
        <v>896</v>
      </c>
      <c r="P21" s="431" t="s">
        <v>897</v>
      </c>
      <c r="Q21" s="360" t="s">
        <v>339</v>
      </c>
      <c r="R21" s="339" t="s">
        <v>41</v>
      </c>
      <c r="S21" s="339" t="s">
        <v>41</v>
      </c>
      <c r="T21" s="339" t="s">
        <v>41</v>
      </c>
      <c r="U21" s="360" t="s">
        <v>404</v>
      </c>
      <c r="V21" s="361" t="s">
        <v>373</v>
      </c>
      <c r="W21" s="360">
        <v>2</v>
      </c>
      <c r="X21" s="371" t="s">
        <v>898</v>
      </c>
      <c r="Y21" s="360">
        <v>2</v>
      </c>
      <c r="Z21" s="371" t="s">
        <v>899</v>
      </c>
      <c r="AA21" s="339" t="s">
        <v>41</v>
      </c>
      <c r="AB21" s="339" t="s">
        <v>41</v>
      </c>
      <c r="AC21" s="339" t="s">
        <v>41</v>
      </c>
      <c r="AD21" s="339" t="s">
        <v>41</v>
      </c>
      <c r="AE21" s="339" t="s">
        <v>41</v>
      </c>
      <c r="AF21" s="364"/>
      <c r="AG21" s="185"/>
      <c r="AH21" s="185"/>
      <c r="AI21" s="185"/>
      <c r="AJ21" s="185"/>
      <c r="AK21" s="185"/>
      <c r="AL21" s="185"/>
      <c r="AM21" s="185"/>
      <c r="AN21" s="185"/>
      <c r="AO21" s="185"/>
      <c r="AP21" s="185"/>
      <c r="AQ21" s="185"/>
      <c r="AR21" s="185"/>
      <c r="AS21" s="185"/>
      <c r="AT21" s="185"/>
      <c r="AU21" s="185"/>
      <c r="AV21" s="185"/>
      <c r="AW21" s="185"/>
      <c r="AX21" s="185"/>
      <c r="AY21" s="185"/>
    </row>
    <row r="22" spans="1:51" ht="108.75" customHeight="1" x14ac:dyDescent="0.25">
      <c r="A22" s="445" t="s">
        <v>835</v>
      </c>
      <c r="B22" s="272"/>
      <c r="C22" s="359">
        <v>1</v>
      </c>
      <c r="D22" s="360">
        <v>14</v>
      </c>
      <c r="E22" s="360">
        <v>14</v>
      </c>
      <c r="F22" s="360">
        <v>3</v>
      </c>
      <c r="G22" s="360" t="s">
        <v>58</v>
      </c>
      <c r="H22" s="360">
        <v>4</v>
      </c>
      <c r="I22" s="361" t="s">
        <v>497</v>
      </c>
      <c r="J22" s="361"/>
      <c r="K22" s="360" t="s">
        <v>925</v>
      </c>
      <c r="L22" s="360" t="s">
        <v>502</v>
      </c>
      <c r="M22" s="360" t="s">
        <v>503</v>
      </c>
      <c r="N22" s="360" t="s">
        <v>260</v>
      </c>
      <c r="O22" s="362" t="s">
        <v>904</v>
      </c>
      <c r="P22" s="431"/>
      <c r="Q22" s="360" t="s">
        <v>339</v>
      </c>
      <c r="R22" s="339"/>
      <c r="S22" s="339"/>
      <c r="T22" s="339"/>
      <c r="U22" s="360" t="s">
        <v>906</v>
      </c>
      <c r="V22" s="361" t="s">
        <v>373</v>
      </c>
      <c r="W22" s="360">
        <v>8</v>
      </c>
      <c r="X22" s="371" t="s">
        <v>990</v>
      </c>
      <c r="Y22" s="360">
        <v>8</v>
      </c>
      <c r="Z22" s="371" t="s">
        <v>989</v>
      </c>
      <c r="AA22" s="339">
        <v>543</v>
      </c>
      <c r="AB22" s="339"/>
      <c r="AC22" s="339">
        <v>380</v>
      </c>
      <c r="AD22" s="339">
        <v>4.29</v>
      </c>
      <c r="AE22" s="339">
        <v>4.25</v>
      </c>
      <c r="AF22" s="364"/>
      <c r="AG22" s="185"/>
      <c r="AH22" s="185"/>
      <c r="AI22" s="185"/>
      <c r="AJ22" s="185"/>
      <c r="AK22" s="185"/>
      <c r="AL22" s="185"/>
      <c r="AM22" s="185"/>
      <c r="AN22" s="185"/>
      <c r="AO22" s="185"/>
      <c r="AP22" s="185"/>
      <c r="AQ22" s="185"/>
      <c r="AR22" s="185"/>
      <c r="AS22" s="185"/>
      <c r="AT22" s="185"/>
      <c r="AU22" s="185"/>
      <c r="AV22" s="185"/>
      <c r="AW22" s="185"/>
      <c r="AX22" s="185"/>
      <c r="AY22" s="185"/>
    </row>
    <row r="23" spans="1:51" ht="26.1" customHeight="1" x14ac:dyDescent="0.25">
      <c r="A23" s="445" t="s">
        <v>835</v>
      </c>
      <c r="B23" s="272"/>
      <c r="C23" s="359">
        <v>1</v>
      </c>
      <c r="D23" s="360">
        <v>14</v>
      </c>
      <c r="E23" s="360">
        <v>14</v>
      </c>
      <c r="F23" s="360">
        <v>3</v>
      </c>
      <c r="G23" s="360" t="s">
        <v>58</v>
      </c>
      <c r="H23" s="360">
        <v>4</v>
      </c>
      <c r="I23" s="361" t="s">
        <v>497</v>
      </c>
      <c r="J23" s="361" t="s">
        <v>140</v>
      </c>
      <c r="K23" s="360" t="s">
        <v>917</v>
      </c>
      <c r="L23" s="360" t="s">
        <v>502</v>
      </c>
      <c r="M23" s="360" t="s">
        <v>503</v>
      </c>
      <c r="N23" s="360" t="s">
        <v>260</v>
      </c>
      <c r="O23" s="362" t="s">
        <v>903</v>
      </c>
      <c r="P23" s="431" t="s">
        <v>905</v>
      </c>
      <c r="Q23" s="360" t="s">
        <v>339</v>
      </c>
      <c r="R23" s="339" t="s">
        <v>41</v>
      </c>
      <c r="S23" s="339" t="s">
        <v>41</v>
      </c>
      <c r="T23" s="339" t="s">
        <v>41</v>
      </c>
      <c r="U23" s="360" t="s">
        <v>906</v>
      </c>
      <c r="V23" s="361" t="s">
        <v>373</v>
      </c>
      <c r="W23" s="360">
        <v>2</v>
      </c>
      <c r="X23" s="371" t="s">
        <v>908</v>
      </c>
      <c r="Y23" s="360">
        <v>1</v>
      </c>
      <c r="Z23" s="371" t="s">
        <v>907</v>
      </c>
      <c r="AA23" s="342" t="s">
        <v>927</v>
      </c>
      <c r="AB23" s="339" t="s">
        <v>41</v>
      </c>
      <c r="AC23" s="339" t="s">
        <v>41</v>
      </c>
      <c r="AD23" s="339">
        <v>4.26</v>
      </c>
      <c r="AE23" s="339">
        <v>4.24</v>
      </c>
      <c r="AF23" s="364" t="s">
        <v>988</v>
      </c>
      <c r="AG23" s="185"/>
      <c r="AH23" s="185"/>
      <c r="AI23" s="185"/>
      <c r="AJ23" s="185"/>
      <c r="AK23" s="185"/>
      <c r="AL23" s="185"/>
      <c r="AM23" s="185"/>
      <c r="AN23" s="185"/>
      <c r="AO23" s="185"/>
      <c r="AP23" s="185"/>
      <c r="AQ23" s="185"/>
      <c r="AR23" s="185"/>
      <c r="AS23" s="185"/>
      <c r="AT23" s="185"/>
      <c r="AU23" s="185"/>
      <c r="AV23" s="185"/>
      <c r="AW23" s="185"/>
      <c r="AX23" s="185"/>
      <c r="AY23" s="185"/>
    </row>
    <row r="24" spans="1:51" ht="26.1" customHeight="1" x14ac:dyDescent="0.25">
      <c r="A24" s="445" t="s">
        <v>835</v>
      </c>
      <c r="B24" s="272"/>
      <c r="C24" s="338">
        <v>3</v>
      </c>
      <c r="D24" s="339">
        <v>14</v>
      </c>
      <c r="E24" s="339">
        <v>14</v>
      </c>
      <c r="F24" s="339">
        <v>3</v>
      </c>
      <c r="G24" s="339" t="s">
        <v>58</v>
      </c>
      <c r="H24" s="339">
        <v>4</v>
      </c>
      <c r="I24" s="340" t="s">
        <v>912</v>
      </c>
      <c r="J24" s="340"/>
      <c r="K24" s="339" t="s">
        <v>918</v>
      </c>
      <c r="L24" s="339" t="s">
        <v>383</v>
      </c>
      <c r="M24" s="339" t="s">
        <v>55</v>
      </c>
      <c r="N24" s="339" t="s">
        <v>751</v>
      </c>
      <c r="O24" s="341" t="s">
        <v>900</v>
      </c>
      <c r="P24" s="431" t="s">
        <v>911</v>
      </c>
      <c r="Q24" s="339" t="s">
        <v>339</v>
      </c>
      <c r="R24" s="339" t="s">
        <v>41</v>
      </c>
      <c r="S24" s="339" t="s">
        <v>41</v>
      </c>
      <c r="T24" s="339" t="s">
        <v>41</v>
      </c>
      <c r="U24" s="339" t="s">
        <v>906</v>
      </c>
      <c r="V24" s="339" t="s">
        <v>373</v>
      </c>
      <c r="W24" s="339">
        <v>3</v>
      </c>
      <c r="X24" s="342" t="s">
        <v>910</v>
      </c>
      <c r="Y24" s="339">
        <v>1</v>
      </c>
      <c r="Z24" s="342" t="s">
        <v>909</v>
      </c>
      <c r="AA24" s="339">
        <v>113</v>
      </c>
      <c r="AB24" s="339"/>
      <c r="AC24" s="339"/>
      <c r="AD24" s="339"/>
      <c r="AE24" s="339">
        <v>4.75</v>
      </c>
      <c r="AF24" s="343"/>
      <c r="AG24" s="185"/>
      <c r="AH24" s="185"/>
      <c r="AI24" s="185"/>
      <c r="AJ24" s="185"/>
      <c r="AK24" s="185"/>
      <c r="AL24" s="185"/>
      <c r="AM24" s="185"/>
      <c r="AN24" s="185"/>
      <c r="AO24" s="185"/>
      <c r="AP24" s="185"/>
      <c r="AQ24" s="185"/>
      <c r="AR24" s="185"/>
      <c r="AS24" s="185"/>
      <c r="AT24" s="185"/>
      <c r="AU24" s="185"/>
      <c r="AV24" s="185"/>
      <c r="AW24" s="185"/>
      <c r="AX24" s="185"/>
      <c r="AY24" s="185"/>
    </row>
    <row r="25" spans="1:51" ht="26.1" customHeight="1" x14ac:dyDescent="0.25">
      <c r="A25" s="465" t="s">
        <v>997</v>
      </c>
      <c r="B25" s="464"/>
      <c r="C25" s="338">
        <v>2</v>
      </c>
      <c r="D25" s="339">
        <v>14</v>
      </c>
      <c r="E25" s="339">
        <v>14</v>
      </c>
      <c r="F25" s="339">
        <v>3</v>
      </c>
      <c r="G25" s="339" t="s">
        <v>63</v>
      </c>
      <c r="H25" s="339">
        <v>2</v>
      </c>
      <c r="I25" s="340" t="s">
        <v>901</v>
      </c>
      <c r="J25" s="340"/>
      <c r="K25" s="339" t="s">
        <v>926</v>
      </c>
      <c r="L25" s="339" t="s">
        <v>266</v>
      </c>
      <c r="M25" s="339" t="s">
        <v>649</v>
      </c>
      <c r="N25" s="339" t="s">
        <v>751</v>
      </c>
      <c r="O25" s="341" t="s">
        <v>902</v>
      </c>
      <c r="P25" s="431" t="s">
        <v>921</v>
      </c>
      <c r="Q25" s="339" t="s">
        <v>339</v>
      </c>
      <c r="R25" s="339"/>
      <c r="S25" s="339"/>
      <c r="T25" s="339"/>
      <c r="U25" s="339" t="s">
        <v>906</v>
      </c>
      <c r="V25" s="340" t="s">
        <v>373</v>
      </c>
      <c r="W25" s="339">
        <v>2</v>
      </c>
      <c r="X25" s="342" t="s">
        <v>920</v>
      </c>
      <c r="Y25" s="339">
        <v>2</v>
      </c>
      <c r="Z25" s="342" t="s">
        <v>919</v>
      </c>
      <c r="AA25" s="339"/>
      <c r="AB25" s="339"/>
      <c r="AC25" s="339"/>
      <c r="AD25" s="339"/>
      <c r="AE25" s="339"/>
      <c r="AF25" s="343"/>
      <c r="AG25" s="185"/>
      <c r="AH25" s="185"/>
      <c r="AI25" s="185"/>
      <c r="AJ25" s="185"/>
      <c r="AK25" s="185"/>
      <c r="AL25" s="185"/>
      <c r="AM25" s="185"/>
      <c r="AN25" s="185"/>
      <c r="AO25" s="185"/>
      <c r="AP25" s="185"/>
      <c r="AQ25" s="185"/>
      <c r="AR25" s="185"/>
      <c r="AS25" s="185"/>
      <c r="AT25" s="185"/>
      <c r="AU25" s="185"/>
      <c r="AV25" s="185"/>
      <c r="AW25" s="185"/>
      <c r="AX25" s="185"/>
      <c r="AY25" s="185"/>
    </row>
    <row r="26" spans="1:51" ht="26.1" customHeight="1" x14ac:dyDescent="0.25">
      <c r="A26" s="445" t="s">
        <v>835</v>
      </c>
      <c r="B26" s="275"/>
      <c r="C26" s="338">
        <v>2</v>
      </c>
      <c r="D26" s="339">
        <v>14</v>
      </c>
      <c r="E26" s="339">
        <v>14</v>
      </c>
      <c r="F26" s="339">
        <v>4</v>
      </c>
      <c r="G26" s="339" t="s">
        <v>68</v>
      </c>
      <c r="H26" s="339">
        <v>1</v>
      </c>
      <c r="I26" s="340" t="s">
        <v>712</v>
      </c>
      <c r="J26" s="340" t="s">
        <v>140</v>
      </c>
      <c r="K26" s="339" t="s">
        <v>994</v>
      </c>
      <c r="L26" s="339" t="s">
        <v>414</v>
      </c>
      <c r="M26" s="339" t="s">
        <v>415</v>
      </c>
      <c r="N26" s="339" t="s">
        <v>254</v>
      </c>
      <c r="O26" s="372" t="s">
        <v>995</v>
      </c>
      <c r="P26" s="431" t="s">
        <v>603</v>
      </c>
      <c r="Q26" s="339" t="s">
        <v>339</v>
      </c>
      <c r="R26" s="339" t="s">
        <v>140</v>
      </c>
      <c r="S26" s="339" t="s">
        <v>41</v>
      </c>
      <c r="T26" s="339" t="s">
        <v>41</v>
      </c>
      <c r="U26" s="339" t="s">
        <v>906</v>
      </c>
      <c r="V26" s="340" t="s">
        <v>373</v>
      </c>
      <c r="W26" s="339">
        <v>1</v>
      </c>
      <c r="X26" s="342" t="s">
        <v>996</v>
      </c>
      <c r="Y26" s="339">
        <v>1</v>
      </c>
      <c r="Z26" s="342" t="s">
        <v>771</v>
      </c>
      <c r="AA26" s="339"/>
      <c r="AB26" s="339">
        <v>837</v>
      </c>
      <c r="AC26" s="339" t="s">
        <v>41</v>
      </c>
      <c r="AD26" s="339">
        <v>3.83</v>
      </c>
      <c r="AE26" s="457">
        <v>3.75</v>
      </c>
      <c r="AF26" s="343"/>
      <c r="AG26" s="185"/>
      <c r="AH26" s="185"/>
      <c r="AI26" s="185"/>
      <c r="AJ26" s="185"/>
      <c r="AK26" s="185"/>
      <c r="AL26" s="185"/>
      <c r="AM26" s="185"/>
      <c r="AN26" s="185"/>
      <c r="AO26" s="185"/>
      <c r="AP26" s="185"/>
      <c r="AQ26" s="185"/>
      <c r="AR26" s="185"/>
      <c r="AS26" s="185"/>
      <c r="AT26" s="185"/>
      <c r="AU26" s="185"/>
      <c r="AV26" s="185"/>
      <c r="AW26" s="185"/>
      <c r="AX26" s="185"/>
      <c r="AY26" s="185"/>
    </row>
    <row r="27" spans="1:51" ht="160.5" customHeight="1" x14ac:dyDescent="0.25">
      <c r="A27" s="445"/>
      <c r="B27" s="467"/>
      <c r="C27" s="338">
        <v>1</v>
      </c>
      <c r="D27" s="339">
        <v>14</v>
      </c>
      <c r="E27" s="339">
        <v>14</v>
      </c>
      <c r="F27" s="339">
        <v>4</v>
      </c>
      <c r="G27" s="339" t="s">
        <v>68</v>
      </c>
      <c r="H27" s="339">
        <v>5</v>
      </c>
      <c r="I27" s="340" t="s">
        <v>1002</v>
      </c>
      <c r="J27" s="340"/>
      <c r="K27" s="339"/>
      <c r="L27" s="339" t="s">
        <v>383</v>
      </c>
      <c r="M27" s="339" t="s">
        <v>163</v>
      </c>
      <c r="N27" s="339" t="s">
        <v>751</v>
      </c>
      <c r="O27" s="372" t="s">
        <v>1003</v>
      </c>
      <c r="P27" s="431"/>
      <c r="Q27" s="339" t="s">
        <v>339</v>
      </c>
      <c r="R27" s="339"/>
      <c r="S27" s="339"/>
      <c r="T27" s="339"/>
      <c r="U27" s="339" t="s">
        <v>906</v>
      </c>
      <c r="V27" s="340" t="s">
        <v>373</v>
      </c>
      <c r="W27" s="339">
        <v>12</v>
      </c>
      <c r="X27" s="342" t="s">
        <v>1004</v>
      </c>
      <c r="Y27" s="339">
        <v>13</v>
      </c>
      <c r="Z27" s="342" t="s">
        <v>1005</v>
      </c>
      <c r="AA27" s="339"/>
      <c r="AB27" s="339"/>
      <c r="AC27" s="339">
        <v>841</v>
      </c>
      <c r="AD27" s="339"/>
      <c r="AE27" s="457"/>
      <c r="AF27" s="343"/>
      <c r="AG27" s="185"/>
      <c r="AH27" s="185"/>
      <c r="AI27" s="185"/>
      <c r="AJ27" s="185"/>
      <c r="AK27" s="185"/>
      <c r="AL27" s="185"/>
      <c r="AM27" s="185"/>
      <c r="AN27" s="185"/>
      <c r="AO27" s="185"/>
      <c r="AP27" s="185"/>
      <c r="AQ27" s="185"/>
      <c r="AR27" s="185"/>
      <c r="AS27" s="185"/>
      <c r="AT27" s="185"/>
      <c r="AU27" s="185"/>
      <c r="AV27" s="185"/>
      <c r="AW27" s="185"/>
      <c r="AX27" s="185"/>
      <c r="AY27" s="185"/>
    </row>
    <row r="28" spans="1:51" ht="248.25" customHeight="1" x14ac:dyDescent="0.25">
      <c r="A28" s="445"/>
      <c r="B28" s="467"/>
      <c r="C28" s="338">
        <v>1</v>
      </c>
      <c r="D28" s="339">
        <v>14</v>
      </c>
      <c r="E28" s="339">
        <v>14</v>
      </c>
      <c r="F28" s="339">
        <v>4</v>
      </c>
      <c r="G28" s="339" t="s">
        <v>68</v>
      </c>
      <c r="H28" s="339">
        <v>5</v>
      </c>
      <c r="I28" s="340" t="s">
        <v>1006</v>
      </c>
      <c r="J28" s="340"/>
      <c r="K28" s="339"/>
      <c r="L28" s="339" t="s">
        <v>383</v>
      </c>
      <c r="M28" s="339" t="s">
        <v>163</v>
      </c>
      <c r="N28" s="339" t="s">
        <v>751</v>
      </c>
      <c r="O28" s="372" t="s">
        <v>1007</v>
      </c>
      <c r="P28" s="431"/>
      <c r="Q28" s="339" t="s">
        <v>339</v>
      </c>
      <c r="R28" s="339"/>
      <c r="S28" s="339"/>
      <c r="T28" s="339"/>
      <c r="U28" s="339" t="s">
        <v>906</v>
      </c>
      <c r="V28" s="340" t="s">
        <v>373</v>
      </c>
      <c r="W28" s="339">
        <v>21</v>
      </c>
      <c r="X28" s="342" t="s">
        <v>1008</v>
      </c>
      <c r="Y28" s="339">
        <v>17</v>
      </c>
      <c r="Z28" s="342" t="s">
        <v>1009</v>
      </c>
      <c r="AA28" s="339"/>
      <c r="AB28" s="339"/>
      <c r="AC28" s="339"/>
      <c r="AD28" s="339"/>
      <c r="AE28" s="457"/>
      <c r="AF28" s="343"/>
      <c r="AG28" s="185"/>
      <c r="AH28" s="185"/>
      <c r="AI28" s="185"/>
      <c r="AJ28" s="185"/>
      <c r="AK28" s="185"/>
      <c r="AL28" s="185"/>
      <c r="AM28" s="185"/>
      <c r="AN28" s="185"/>
      <c r="AO28" s="185"/>
      <c r="AP28" s="185"/>
      <c r="AQ28" s="185"/>
      <c r="AR28" s="185"/>
      <c r="AS28" s="185"/>
      <c r="AT28" s="185"/>
      <c r="AU28" s="185"/>
      <c r="AV28" s="185"/>
      <c r="AW28" s="185"/>
      <c r="AX28" s="185"/>
      <c r="AY28" s="185"/>
    </row>
    <row r="29" spans="1:51" s="276" customFormat="1" ht="26.1" customHeight="1" x14ac:dyDescent="0.25">
      <c r="B29" s="466"/>
      <c r="C29" s="338">
        <v>3</v>
      </c>
      <c r="D29" s="339">
        <v>14</v>
      </c>
      <c r="E29" s="339">
        <v>14</v>
      </c>
      <c r="F29" s="339">
        <v>4</v>
      </c>
      <c r="G29" s="339" t="s">
        <v>238</v>
      </c>
      <c r="H29" s="339">
        <v>1</v>
      </c>
      <c r="I29" s="340" t="s">
        <v>673</v>
      </c>
      <c r="J29" s="340" t="s">
        <v>140</v>
      </c>
      <c r="K29" s="339"/>
      <c r="L29" s="339" t="s">
        <v>533</v>
      </c>
      <c r="M29" s="339" t="s">
        <v>998</v>
      </c>
      <c r="N29" s="339" t="s">
        <v>254</v>
      </c>
      <c r="O29" s="341" t="s">
        <v>999</v>
      </c>
      <c r="P29" s="431" t="s">
        <v>1000</v>
      </c>
      <c r="Q29" s="339" t="s">
        <v>356</v>
      </c>
      <c r="R29" s="339" t="s">
        <v>140</v>
      </c>
      <c r="S29" s="339"/>
      <c r="T29" s="339"/>
      <c r="U29" s="339" t="s">
        <v>404</v>
      </c>
      <c r="V29" s="339" t="s">
        <v>373</v>
      </c>
      <c r="W29" s="339">
        <v>2</v>
      </c>
      <c r="X29" s="342" t="s">
        <v>1001</v>
      </c>
      <c r="Y29" s="339">
        <v>1</v>
      </c>
      <c r="Z29" s="342" t="s">
        <v>419</v>
      </c>
      <c r="AA29" s="339"/>
      <c r="AB29" s="339"/>
      <c r="AC29" s="339"/>
      <c r="AD29" s="339"/>
      <c r="AE29" s="457"/>
      <c r="AF29" s="343"/>
      <c r="AG29" s="277"/>
      <c r="AH29" s="277"/>
      <c r="AI29" s="277"/>
      <c r="AJ29" s="277"/>
      <c r="AK29" s="277"/>
      <c r="AL29" s="277"/>
      <c r="AM29" s="277"/>
      <c r="AN29" s="277"/>
      <c r="AO29" s="277"/>
      <c r="AP29" s="277"/>
      <c r="AQ29" s="277"/>
      <c r="AR29" s="277"/>
      <c r="AS29" s="277"/>
      <c r="AT29" s="277"/>
      <c r="AU29" s="277"/>
      <c r="AV29" s="277"/>
      <c r="AW29" s="277"/>
      <c r="AX29" s="277"/>
      <c r="AY29" s="277"/>
    </row>
    <row r="30" spans="1:51" ht="26.1" customHeight="1" x14ac:dyDescent="0.25">
      <c r="B30" s="376"/>
      <c r="C30" s="350"/>
      <c r="D30" s="351"/>
      <c r="E30" s="351"/>
      <c r="F30" s="351"/>
      <c r="G30" s="351"/>
      <c r="H30" s="351"/>
      <c r="I30" s="352"/>
      <c r="J30" s="352"/>
      <c r="K30" s="351"/>
      <c r="L30" s="351"/>
      <c r="M30" s="351"/>
      <c r="N30" s="351"/>
      <c r="O30" s="353"/>
      <c r="P30" s="439"/>
      <c r="Q30" s="351"/>
      <c r="R30" s="351"/>
      <c r="S30" s="339"/>
      <c r="T30" s="339"/>
      <c r="U30" s="351"/>
      <c r="V30" s="351"/>
      <c r="W30" s="351"/>
      <c r="X30" s="351"/>
      <c r="Y30" s="351"/>
      <c r="Z30" s="351"/>
      <c r="AA30" s="351"/>
      <c r="AB30" s="339"/>
      <c r="AC30" s="339"/>
      <c r="AD30" s="351"/>
      <c r="AE30" s="458"/>
      <c r="AF30" s="356"/>
      <c r="AG30" s="185"/>
      <c r="AH30" s="185"/>
      <c r="AI30" s="185"/>
      <c r="AJ30" s="185"/>
      <c r="AK30" s="185"/>
      <c r="AL30" s="185"/>
      <c r="AM30" s="185"/>
      <c r="AN30" s="185"/>
      <c r="AO30" s="185"/>
      <c r="AP30" s="185"/>
      <c r="AQ30" s="185"/>
      <c r="AR30" s="185"/>
      <c r="AS30" s="185"/>
      <c r="AT30" s="185"/>
      <c r="AU30" s="185"/>
      <c r="AV30" s="185"/>
      <c r="AW30" s="185"/>
      <c r="AX30" s="185"/>
      <c r="AY30" s="185"/>
    </row>
    <row r="31" spans="1:51" ht="26.1" customHeight="1" x14ac:dyDescent="0.25">
      <c r="B31" s="377"/>
      <c r="C31" s="338"/>
      <c r="D31" s="339"/>
      <c r="E31" s="339"/>
      <c r="F31" s="339"/>
      <c r="G31" s="339"/>
      <c r="H31" s="339"/>
      <c r="I31" s="340"/>
      <c r="J31" s="340"/>
      <c r="K31" s="339"/>
      <c r="L31" s="339"/>
      <c r="M31" s="339"/>
      <c r="N31" s="339"/>
      <c r="O31" s="341"/>
      <c r="P31" s="439"/>
      <c r="Q31" s="339"/>
      <c r="R31" s="339"/>
      <c r="S31" s="339"/>
      <c r="T31" s="339"/>
      <c r="U31" s="339"/>
      <c r="V31" s="339"/>
      <c r="W31" s="339"/>
      <c r="X31" s="342"/>
      <c r="Y31" s="339"/>
      <c r="Z31" s="342"/>
      <c r="AA31" s="339"/>
      <c r="AB31" s="339"/>
      <c r="AC31" s="339"/>
      <c r="AD31" s="339"/>
      <c r="AE31" s="457"/>
      <c r="AF31" s="343"/>
      <c r="AG31" s="185"/>
      <c r="AH31" s="185"/>
      <c r="AI31" s="185"/>
      <c r="AJ31" s="185"/>
      <c r="AK31" s="185"/>
      <c r="AL31" s="185"/>
      <c r="AM31" s="185"/>
      <c r="AN31" s="185"/>
      <c r="AO31" s="185"/>
      <c r="AP31" s="185"/>
      <c r="AQ31" s="185"/>
      <c r="AR31" s="185"/>
      <c r="AS31" s="185"/>
      <c r="AT31" s="185"/>
      <c r="AU31" s="185"/>
      <c r="AV31" s="185"/>
      <c r="AW31" s="185"/>
      <c r="AX31" s="185"/>
      <c r="AY31" s="185"/>
    </row>
    <row r="32" spans="1:51" ht="26.1" customHeight="1" x14ac:dyDescent="0.25">
      <c r="B32" s="376"/>
      <c r="C32" s="338"/>
      <c r="D32" s="339"/>
      <c r="E32" s="339"/>
      <c r="F32" s="339"/>
      <c r="G32" s="339"/>
      <c r="H32" s="339"/>
      <c r="I32" s="340"/>
      <c r="J32" s="340"/>
      <c r="K32" s="339"/>
      <c r="L32" s="339"/>
      <c r="M32" s="339"/>
      <c r="N32" s="339"/>
      <c r="O32" s="341"/>
      <c r="P32" s="439"/>
      <c r="Q32" s="339"/>
      <c r="R32" s="339"/>
      <c r="S32" s="339"/>
      <c r="T32" s="339"/>
      <c r="U32" s="339"/>
      <c r="V32" s="340"/>
      <c r="W32" s="339"/>
      <c r="X32" s="342"/>
      <c r="Y32" s="339"/>
      <c r="Z32" s="342"/>
      <c r="AA32" s="339"/>
      <c r="AB32" s="339"/>
      <c r="AC32" s="339"/>
      <c r="AD32" s="339"/>
      <c r="AE32" s="457"/>
      <c r="AF32" s="343"/>
      <c r="AG32" s="185"/>
      <c r="AH32" s="185"/>
      <c r="AI32" s="185"/>
      <c r="AJ32" s="185"/>
      <c r="AK32" s="185"/>
      <c r="AL32" s="185"/>
      <c r="AM32" s="185"/>
      <c r="AN32" s="185"/>
      <c r="AO32" s="185"/>
      <c r="AP32" s="185"/>
      <c r="AQ32" s="185"/>
      <c r="AR32" s="185"/>
      <c r="AS32" s="185"/>
      <c r="AT32" s="185"/>
      <c r="AU32" s="185"/>
      <c r="AV32" s="185"/>
      <c r="AW32" s="185"/>
      <c r="AX32" s="185"/>
      <c r="AY32" s="185"/>
    </row>
    <row r="33" spans="2:51" ht="26.1" customHeight="1" x14ac:dyDescent="0.25">
      <c r="B33" s="376"/>
      <c r="C33" s="338"/>
      <c r="D33" s="339"/>
      <c r="E33" s="339"/>
      <c r="F33" s="339"/>
      <c r="G33" s="339"/>
      <c r="H33" s="339"/>
      <c r="I33" s="340"/>
      <c r="J33" s="340"/>
      <c r="K33" s="339"/>
      <c r="L33" s="339"/>
      <c r="M33" s="339"/>
      <c r="N33" s="339"/>
      <c r="O33" s="341"/>
      <c r="P33" s="439"/>
      <c r="Q33" s="339"/>
      <c r="R33" s="339"/>
      <c r="S33" s="339"/>
      <c r="T33" s="339"/>
      <c r="U33" s="342"/>
      <c r="V33" s="340"/>
      <c r="W33" s="339"/>
      <c r="X33" s="342"/>
      <c r="Y33" s="339"/>
      <c r="Z33" s="342"/>
      <c r="AA33" s="339"/>
      <c r="AB33" s="339"/>
      <c r="AC33" s="339"/>
      <c r="AD33" s="339"/>
      <c r="AE33" s="457"/>
      <c r="AF33" s="343"/>
      <c r="AG33" s="185"/>
      <c r="AH33" s="185"/>
      <c r="AI33" s="185"/>
      <c r="AJ33" s="185"/>
      <c r="AK33" s="185"/>
      <c r="AL33" s="185"/>
      <c r="AM33" s="185"/>
      <c r="AN33" s="185"/>
      <c r="AO33" s="185"/>
      <c r="AP33" s="185"/>
      <c r="AQ33" s="185"/>
      <c r="AR33" s="185"/>
      <c r="AS33" s="185"/>
      <c r="AT33" s="185"/>
      <c r="AU33" s="185"/>
      <c r="AV33" s="185"/>
      <c r="AW33" s="185"/>
      <c r="AX33" s="185"/>
      <c r="AY33" s="185"/>
    </row>
    <row r="34" spans="2:51" ht="26.1" customHeight="1" x14ac:dyDescent="0.25">
      <c r="B34" s="376"/>
      <c r="C34" s="350"/>
      <c r="D34" s="351"/>
      <c r="E34" s="351"/>
      <c r="F34" s="351"/>
      <c r="G34" s="351"/>
      <c r="H34" s="351"/>
      <c r="I34" s="352"/>
      <c r="J34" s="352"/>
      <c r="K34" s="351"/>
      <c r="L34" s="351"/>
      <c r="M34" s="351"/>
      <c r="N34" s="351"/>
      <c r="O34" s="353"/>
      <c r="P34" s="439"/>
      <c r="Q34" s="351"/>
      <c r="R34" s="351"/>
      <c r="S34" s="339"/>
      <c r="T34" s="339"/>
      <c r="U34" s="351"/>
      <c r="V34" s="351"/>
      <c r="W34" s="351"/>
      <c r="X34" s="351"/>
      <c r="Y34" s="351"/>
      <c r="Z34" s="351"/>
      <c r="AA34" s="339"/>
      <c r="AB34" s="339"/>
      <c r="AC34" s="339"/>
      <c r="AD34" s="351"/>
      <c r="AE34" s="458"/>
      <c r="AF34" s="356"/>
      <c r="AG34" s="185"/>
      <c r="AH34" s="185"/>
      <c r="AI34" s="185"/>
      <c r="AJ34" s="185"/>
      <c r="AK34" s="185"/>
      <c r="AL34" s="185"/>
      <c r="AM34" s="185"/>
      <c r="AN34" s="185"/>
      <c r="AO34" s="185"/>
      <c r="AP34" s="185"/>
      <c r="AQ34" s="185"/>
      <c r="AR34" s="185"/>
      <c r="AS34" s="185"/>
      <c r="AT34" s="185"/>
      <c r="AU34" s="185"/>
      <c r="AV34" s="185"/>
      <c r="AW34" s="185"/>
      <c r="AX34" s="185"/>
      <c r="AY34" s="185"/>
    </row>
    <row r="35" spans="2:51" ht="26.1" customHeight="1" x14ac:dyDescent="0.25">
      <c r="B35" s="376"/>
      <c r="C35" s="338"/>
      <c r="D35" s="339"/>
      <c r="E35" s="339"/>
      <c r="F35" s="339"/>
      <c r="G35" s="339"/>
      <c r="H35" s="339"/>
      <c r="I35" s="340"/>
      <c r="J35" s="340"/>
      <c r="K35" s="339"/>
      <c r="L35" s="339"/>
      <c r="M35" s="339"/>
      <c r="N35" s="339"/>
      <c r="O35" s="341"/>
      <c r="P35" s="439"/>
      <c r="Q35" s="339"/>
      <c r="R35" s="339"/>
      <c r="S35" s="339"/>
      <c r="T35" s="339"/>
      <c r="U35" s="339"/>
      <c r="V35" s="339"/>
      <c r="W35" s="339"/>
      <c r="X35" s="342"/>
      <c r="Y35" s="339"/>
      <c r="Z35" s="342"/>
      <c r="AA35" s="339"/>
      <c r="AB35" s="339"/>
      <c r="AC35" s="339"/>
      <c r="AD35" s="339"/>
      <c r="AE35" s="457"/>
      <c r="AF35" s="343"/>
      <c r="AG35" s="185"/>
      <c r="AH35" s="185"/>
      <c r="AI35" s="185"/>
      <c r="AJ35" s="185"/>
      <c r="AK35" s="185"/>
      <c r="AL35" s="185"/>
      <c r="AM35" s="185"/>
      <c r="AN35" s="185"/>
      <c r="AO35" s="185"/>
      <c r="AP35" s="185"/>
      <c r="AQ35" s="185"/>
      <c r="AR35" s="185"/>
      <c r="AS35" s="185"/>
      <c r="AT35" s="185"/>
      <c r="AU35" s="185"/>
      <c r="AV35" s="185"/>
      <c r="AW35" s="185"/>
      <c r="AX35" s="185"/>
      <c r="AY35" s="185"/>
    </row>
    <row r="36" spans="2:51" ht="26.1" customHeight="1" x14ac:dyDescent="0.25">
      <c r="B36" s="376"/>
      <c r="C36" s="338"/>
      <c r="D36" s="339"/>
      <c r="E36" s="339"/>
      <c r="F36" s="339"/>
      <c r="G36" s="339"/>
      <c r="H36" s="339"/>
      <c r="I36" s="340"/>
      <c r="J36" s="340"/>
      <c r="K36" s="339"/>
      <c r="L36" s="339"/>
      <c r="M36" s="339"/>
      <c r="N36" s="339"/>
      <c r="O36" s="341"/>
      <c r="P36" s="439"/>
      <c r="Q36" s="339"/>
      <c r="R36" s="339"/>
      <c r="S36" s="339"/>
      <c r="T36" s="339"/>
      <c r="U36" s="339"/>
      <c r="V36" s="340"/>
      <c r="W36" s="339"/>
      <c r="X36" s="342"/>
      <c r="Y36" s="339"/>
      <c r="Z36" s="342"/>
      <c r="AA36" s="339"/>
      <c r="AB36" s="339"/>
      <c r="AC36" s="339"/>
      <c r="AD36" s="339"/>
      <c r="AE36" s="457"/>
      <c r="AF36" s="343"/>
      <c r="AG36" s="185"/>
      <c r="AH36" s="185"/>
      <c r="AI36" s="185"/>
      <c r="AJ36" s="185"/>
      <c r="AK36" s="185"/>
      <c r="AL36" s="185"/>
      <c r="AM36" s="185"/>
      <c r="AN36" s="185"/>
      <c r="AO36" s="185"/>
      <c r="AP36" s="185"/>
      <c r="AQ36" s="185"/>
      <c r="AR36" s="185"/>
      <c r="AS36" s="185"/>
      <c r="AT36" s="185"/>
      <c r="AU36" s="185"/>
      <c r="AV36" s="185"/>
      <c r="AW36" s="185"/>
      <c r="AX36" s="185"/>
      <c r="AY36" s="185"/>
    </row>
    <row r="37" spans="2:51" ht="26.1" customHeight="1" x14ac:dyDescent="0.25">
      <c r="B37" s="376"/>
      <c r="C37" s="338"/>
      <c r="D37" s="339"/>
      <c r="E37" s="339"/>
      <c r="F37" s="339"/>
      <c r="G37" s="339"/>
      <c r="H37" s="339"/>
      <c r="I37" s="340"/>
      <c r="J37" s="340"/>
      <c r="K37" s="339"/>
      <c r="L37" s="339"/>
      <c r="M37" s="339"/>
      <c r="N37" s="339"/>
      <c r="O37" s="341"/>
      <c r="P37" s="439"/>
      <c r="Q37" s="339"/>
      <c r="R37" s="339"/>
      <c r="S37" s="339"/>
      <c r="T37" s="339"/>
      <c r="U37" s="339"/>
      <c r="V37" s="340"/>
      <c r="W37" s="339"/>
      <c r="X37" s="342"/>
      <c r="Y37" s="339"/>
      <c r="Z37" s="342"/>
      <c r="AA37" s="339"/>
      <c r="AB37" s="339"/>
      <c r="AC37" s="339"/>
      <c r="AD37" s="339"/>
      <c r="AE37" s="457"/>
      <c r="AF37" s="343"/>
      <c r="AG37" s="185"/>
      <c r="AH37" s="185"/>
      <c r="AI37" s="185"/>
      <c r="AJ37" s="185"/>
      <c r="AK37" s="185"/>
      <c r="AL37" s="185"/>
      <c r="AM37" s="185"/>
      <c r="AN37" s="185"/>
      <c r="AO37" s="185"/>
      <c r="AP37" s="185"/>
      <c r="AQ37" s="185"/>
      <c r="AR37" s="185"/>
      <c r="AS37" s="185"/>
      <c r="AT37" s="185"/>
      <c r="AU37" s="185"/>
      <c r="AV37" s="185"/>
      <c r="AW37" s="185"/>
      <c r="AX37" s="185"/>
      <c r="AY37" s="185"/>
    </row>
    <row r="38" spans="2:51" ht="26.1" customHeight="1" x14ac:dyDescent="0.25">
      <c r="B38" s="376"/>
      <c r="C38" s="338"/>
      <c r="D38" s="339"/>
      <c r="E38" s="339"/>
      <c r="F38" s="339"/>
      <c r="G38" s="339"/>
      <c r="H38" s="339"/>
      <c r="I38" s="340"/>
      <c r="J38" s="340"/>
      <c r="K38" s="339"/>
      <c r="L38" s="339"/>
      <c r="M38" s="339"/>
      <c r="N38" s="339"/>
      <c r="O38" s="341"/>
      <c r="P38" s="439"/>
      <c r="Q38" s="339"/>
      <c r="R38" s="339"/>
      <c r="S38" s="339"/>
      <c r="T38" s="339"/>
      <c r="U38" s="339"/>
      <c r="V38" s="340"/>
      <c r="W38" s="339"/>
      <c r="X38" s="342"/>
      <c r="Y38" s="339"/>
      <c r="Z38" s="342"/>
      <c r="AA38" s="339"/>
      <c r="AB38" s="339"/>
      <c r="AC38" s="339"/>
      <c r="AD38" s="339"/>
      <c r="AE38" s="457"/>
      <c r="AF38" s="343"/>
      <c r="AG38" s="185"/>
      <c r="AH38" s="185"/>
      <c r="AI38" s="185"/>
      <c r="AJ38" s="185"/>
      <c r="AK38" s="185"/>
      <c r="AL38" s="185"/>
      <c r="AM38" s="185"/>
      <c r="AN38" s="185"/>
      <c r="AO38" s="185"/>
      <c r="AP38" s="185"/>
      <c r="AQ38" s="185"/>
      <c r="AR38" s="185"/>
      <c r="AS38" s="185"/>
      <c r="AT38" s="185"/>
      <c r="AU38" s="185"/>
      <c r="AV38" s="185"/>
      <c r="AW38" s="185"/>
      <c r="AX38" s="185"/>
      <c r="AY38" s="185"/>
    </row>
    <row r="39" spans="2:51" ht="26.1" customHeight="1" x14ac:dyDescent="0.25">
      <c r="B39" s="376"/>
      <c r="C39" s="338"/>
      <c r="D39" s="339"/>
      <c r="E39" s="339"/>
      <c r="F39" s="339"/>
      <c r="G39" s="339"/>
      <c r="H39" s="339"/>
      <c r="I39" s="340"/>
      <c r="J39" s="340"/>
      <c r="K39" s="339"/>
      <c r="L39" s="339"/>
      <c r="M39" s="339"/>
      <c r="N39" s="339"/>
      <c r="O39" s="341"/>
      <c r="P39" s="439"/>
      <c r="Q39" s="339"/>
      <c r="R39" s="339"/>
      <c r="S39" s="339"/>
      <c r="T39" s="339"/>
      <c r="U39" s="339"/>
      <c r="V39" s="339"/>
      <c r="W39" s="339"/>
      <c r="X39" s="342"/>
      <c r="Y39" s="339"/>
      <c r="Z39" s="342"/>
      <c r="AA39" s="339"/>
      <c r="AB39" s="339"/>
      <c r="AC39" s="339"/>
      <c r="AD39" s="339"/>
      <c r="AE39" s="457"/>
      <c r="AF39" s="343"/>
      <c r="AG39" s="185"/>
      <c r="AH39" s="185"/>
      <c r="AI39" s="185"/>
      <c r="AJ39" s="185"/>
      <c r="AK39" s="185"/>
      <c r="AL39" s="185"/>
      <c r="AM39" s="185"/>
      <c r="AN39" s="185"/>
      <c r="AO39" s="185"/>
      <c r="AP39" s="185"/>
      <c r="AQ39" s="185"/>
      <c r="AR39" s="185"/>
      <c r="AS39" s="185"/>
      <c r="AT39" s="185"/>
      <c r="AU39" s="185"/>
      <c r="AV39" s="185"/>
      <c r="AW39" s="185"/>
      <c r="AX39" s="185"/>
      <c r="AY39" s="185"/>
    </row>
    <row r="40" spans="2:51" ht="26.1" customHeight="1" x14ac:dyDescent="0.25">
      <c r="B40" s="376"/>
      <c r="C40" s="344"/>
      <c r="D40" s="345"/>
      <c r="E40" s="345"/>
      <c r="F40" s="345"/>
      <c r="G40" s="345"/>
      <c r="H40" s="357"/>
      <c r="I40" s="346"/>
      <c r="J40" s="348"/>
      <c r="K40" s="345"/>
      <c r="L40" s="345"/>
      <c r="M40" s="345"/>
      <c r="N40" s="345"/>
      <c r="O40" s="347"/>
      <c r="P40" s="345"/>
      <c r="Q40" s="345"/>
      <c r="R40" s="345"/>
      <c r="S40" s="339"/>
      <c r="T40" s="339"/>
      <c r="U40" s="345"/>
      <c r="V40" s="345"/>
      <c r="W40" s="348"/>
      <c r="X40" s="348"/>
      <c r="Y40" s="345"/>
      <c r="Z40" s="348"/>
      <c r="AA40" s="345"/>
      <c r="AB40" s="345"/>
      <c r="AC40" s="345"/>
      <c r="AD40" s="345"/>
      <c r="AE40" s="459"/>
      <c r="AF40" s="349"/>
      <c r="AG40" s="185"/>
      <c r="AH40" s="185"/>
      <c r="AI40" s="185"/>
      <c r="AJ40" s="185"/>
      <c r="AK40" s="185"/>
      <c r="AL40" s="185"/>
      <c r="AM40" s="185"/>
      <c r="AN40" s="185"/>
      <c r="AO40" s="185"/>
      <c r="AP40" s="185"/>
      <c r="AQ40" s="185"/>
      <c r="AR40" s="185"/>
      <c r="AS40" s="185"/>
      <c r="AT40" s="185"/>
      <c r="AU40" s="185"/>
      <c r="AV40" s="185"/>
      <c r="AW40" s="185"/>
      <c r="AX40" s="185"/>
      <c r="AY40" s="185"/>
    </row>
    <row r="41" spans="2:51" ht="26.1" customHeight="1" x14ac:dyDescent="0.25">
      <c r="B41" s="376"/>
      <c r="C41" s="338"/>
      <c r="D41" s="339"/>
      <c r="E41" s="339"/>
      <c r="F41" s="339"/>
      <c r="G41" s="339"/>
      <c r="H41" s="339"/>
      <c r="I41" s="340"/>
      <c r="J41" s="340"/>
      <c r="K41" s="339"/>
      <c r="L41" s="339"/>
      <c r="M41" s="339"/>
      <c r="N41" s="339"/>
      <c r="O41" s="341"/>
      <c r="P41" s="439"/>
      <c r="Q41" s="339"/>
      <c r="R41" s="339"/>
      <c r="S41" s="339"/>
      <c r="T41" s="339"/>
      <c r="U41" s="339"/>
      <c r="V41" s="339"/>
      <c r="W41" s="339"/>
      <c r="X41" s="342"/>
      <c r="Y41" s="339"/>
      <c r="Z41" s="342"/>
      <c r="AA41" s="339"/>
      <c r="AB41" s="339"/>
      <c r="AC41" s="339"/>
      <c r="AD41" s="373"/>
      <c r="AE41" s="460"/>
      <c r="AF41" s="343"/>
      <c r="AG41" s="185"/>
      <c r="AH41" s="185"/>
      <c r="AI41" s="185"/>
      <c r="AJ41" s="185"/>
      <c r="AK41" s="185"/>
      <c r="AL41" s="185"/>
      <c r="AM41" s="185"/>
      <c r="AN41" s="185"/>
      <c r="AO41" s="185"/>
      <c r="AP41" s="185"/>
      <c r="AQ41" s="185"/>
      <c r="AR41" s="185"/>
      <c r="AS41" s="185"/>
      <c r="AT41" s="185"/>
      <c r="AU41" s="185"/>
      <c r="AV41" s="185"/>
      <c r="AW41" s="185"/>
      <c r="AX41" s="185"/>
      <c r="AY41" s="185"/>
    </row>
    <row r="42" spans="2:51" ht="26.1" customHeight="1" x14ac:dyDescent="0.25">
      <c r="B42" s="298"/>
      <c r="C42" s="338"/>
      <c r="D42" s="339"/>
      <c r="E42" s="339"/>
      <c r="F42" s="339"/>
      <c r="G42" s="339"/>
      <c r="H42" s="339"/>
      <c r="I42" s="340"/>
      <c r="J42" s="340"/>
      <c r="K42" s="339"/>
      <c r="L42" s="339"/>
      <c r="M42" s="339"/>
      <c r="N42" s="339"/>
      <c r="O42" s="341"/>
      <c r="P42" s="439"/>
      <c r="Q42" s="339"/>
      <c r="R42" s="339"/>
      <c r="S42" s="339"/>
      <c r="T42" s="339"/>
      <c r="U42" s="339"/>
      <c r="V42" s="374"/>
      <c r="W42" s="339"/>
      <c r="X42" s="342"/>
      <c r="Y42" s="339"/>
      <c r="Z42" s="342"/>
      <c r="AA42" s="339"/>
      <c r="AB42" s="339"/>
      <c r="AC42" s="339"/>
      <c r="AD42" s="339"/>
      <c r="AE42" s="457"/>
      <c r="AF42" s="343"/>
      <c r="AG42" s="185"/>
      <c r="AH42" s="185"/>
      <c r="AI42" s="185"/>
      <c r="AJ42" s="185"/>
      <c r="AK42" s="185"/>
      <c r="AL42" s="185"/>
      <c r="AM42" s="185"/>
      <c r="AN42" s="185"/>
      <c r="AO42" s="185"/>
      <c r="AP42" s="185"/>
      <c r="AQ42" s="185"/>
      <c r="AR42" s="185"/>
      <c r="AS42" s="185"/>
      <c r="AT42" s="185"/>
      <c r="AU42" s="185"/>
      <c r="AV42" s="185"/>
      <c r="AW42" s="185"/>
      <c r="AX42" s="185"/>
      <c r="AY42" s="185"/>
    </row>
    <row r="43" spans="2:51" ht="26.1" customHeight="1" x14ac:dyDescent="0.25">
      <c r="B43" s="298"/>
      <c r="C43" s="338"/>
      <c r="D43" s="339"/>
      <c r="E43" s="339"/>
      <c r="F43" s="339"/>
      <c r="G43" s="339"/>
      <c r="H43" s="339"/>
      <c r="I43" s="340"/>
      <c r="J43" s="340"/>
      <c r="K43" s="339"/>
      <c r="L43" s="339"/>
      <c r="M43" s="339"/>
      <c r="N43" s="339"/>
      <c r="O43" s="341"/>
      <c r="P43" s="439"/>
      <c r="Q43" s="339"/>
      <c r="R43" s="339"/>
      <c r="S43" s="339"/>
      <c r="T43" s="339"/>
      <c r="U43" s="339"/>
      <c r="V43" s="340"/>
      <c r="W43" s="339"/>
      <c r="X43" s="342"/>
      <c r="Y43" s="339"/>
      <c r="Z43" s="342"/>
      <c r="AA43" s="339"/>
      <c r="AB43" s="339"/>
      <c r="AC43" s="339"/>
      <c r="AD43" s="339"/>
      <c r="AE43" s="457"/>
      <c r="AF43" s="343"/>
      <c r="AG43" s="185"/>
      <c r="AH43" s="185"/>
      <c r="AI43" s="185"/>
      <c r="AJ43" s="185"/>
      <c r="AK43" s="185"/>
      <c r="AL43" s="185"/>
      <c r="AM43" s="185"/>
      <c r="AN43" s="185"/>
      <c r="AO43" s="185"/>
      <c r="AP43" s="185"/>
      <c r="AQ43" s="185"/>
      <c r="AR43" s="185"/>
      <c r="AS43" s="185"/>
      <c r="AT43" s="185"/>
      <c r="AU43" s="185"/>
      <c r="AV43" s="185"/>
      <c r="AW43" s="185"/>
      <c r="AX43" s="185"/>
      <c r="AY43" s="185"/>
    </row>
    <row r="44" spans="2:51" ht="26.1" customHeight="1" x14ac:dyDescent="0.25">
      <c r="B44" s="376"/>
      <c r="C44" s="338"/>
      <c r="D44" s="339"/>
      <c r="E44" s="339"/>
      <c r="F44" s="339"/>
      <c r="G44" s="339"/>
      <c r="H44" s="339"/>
      <c r="I44" s="340"/>
      <c r="J44" s="340"/>
      <c r="K44" s="339"/>
      <c r="L44" s="339"/>
      <c r="M44" s="339"/>
      <c r="N44" s="339"/>
      <c r="O44" s="341"/>
      <c r="P44" s="439"/>
      <c r="Q44" s="339"/>
      <c r="R44" s="339"/>
      <c r="S44" s="339"/>
      <c r="T44" s="339"/>
      <c r="U44" s="339"/>
      <c r="V44" s="340"/>
      <c r="W44" s="339"/>
      <c r="X44" s="342"/>
      <c r="Y44" s="339"/>
      <c r="Z44" s="342"/>
      <c r="AA44" s="339"/>
      <c r="AB44" s="339"/>
      <c r="AC44" s="339"/>
      <c r="AD44" s="375"/>
      <c r="AE44" s="461"/>
      <c r="AF44" s="343"/>
      <c r="AG44" s="185"/>
      <c r="AH44" s="185"/>
      <c r="AI44" s="185"/>
      <c r="AJ44" s="185"/>
      <c r="AK44" s="185"/>
      <c r="AL44" s="185"/>
      <c r="AM44" s="185"/>
      <c r="AN44" s="185"/>
      <c r="AO44" s="185"/>
      <c r="AP44" s="185"/>
      <c r="AQ44" s="185"/>
      <c r="AR44" s="185"/>
      <c r="AS44" s="185"/>
      <c r="AT44" s="185"/>
      <c r="AU44" s="185"/>
      <c r="AV44" s="185"/>
      <c r="AW44" s="185"/>
      <c r="AX44" s="185"/>
      <c r="AY44" s="185"/>
    </row>
    <row r="45" spans="2:51" ht="26.1" customHeight="1" x14ac:dyDescent="0.25">
      <c r="B45" s="376"/>
      <c r="C45" s="338"/>
      <c r="D45" s="339"/>
      <c r="E45" s="339"/>
      <c r="F45" s="339"/>
      <c r="G45" s="339"/>
      <c r="H45" s="339"/>
      <c r="I45" s="340"/>
      <c r="J45" s="340"/>
      <c r="K45" s="339"/>
      <c r="L45" s="339"/>
      <c r="M45" s="339"/>
      <c r="N45" s="339"/>
      <c r="O45" s="341"/>
      <c r="P45" s="439"/>
      <c r="Q45" s="339"/>
      <c r="R45" s="339"/>
      <c r="S45" s="339"/>
      <c r="T45" s="339"/>
      <c r="U45" s="339"/>
      <c r="V45" s="339"/>
      <c r="W45" s="339"/>
      <c r="X45" s="342"/>
      <c r="Y45" s="339"/>
      <c r="Z45" s="342"/>
      <c r="AA45" s="339"/>
      <c r="AB45" s="339"/>
      <c r="AC45" s="339"/>
      <c r="AD45" s="339"/>
      <c r="AE45" s="457"/>
      <c r="AF45" s="343"/>
      <c r="AG45" s="185"/>
      <c r="AH45" s="185"/>
      <c r="AI45" s="185"/>
      <c r="AJ45" s="185"/>
      <c r="AK45" s="185"/>
      <c r="AL45" s="185"/>
      <c r="AM45" s="185"/>
      <c r="AN45" s="185"/>
      <c r="AO45" s="185"/>
      <c r="AP45" s="185"/>
      <c r="AQ45" s="185"/>
      <c r="AR45" s="185"/>
      <c r="AS45" s="185"/>
      <c r="AT45" s="185"/>
      <c r="AU45" s="185"/>
      <c r="AV45" s="185"/>
      <c r="AW45" s="185"/>
      <c r="AX45" s="185"/>
      <c r="AY45" s="185"/>
    </row>
    <row r="46" spans="2:51" ht="26.1" customHeight="1" x14ac:dyDescent="0.25">
      <c r="B46" s="376"/>
      <c r="C46" s="338"/>
      <c r="D46" s="339"/>
      <c r="E46" s="339"/>
      <c r="F46" s="339"/>
      <c r="G46" s="339"/>
      <c r="H46" s="339"/>
      <c r="I46" s="340"/>
      <c r="J46" s="340"/>
      <c r="K46" s="339"/>
      <c r="L46" s="339"/>
      <c r="M46" s="339"/>
      <c r="N46" s="339"/>
      <c r="O46" s="341"/>
      <c r="P46" s="439"/>
      <c r="Q46" s="339"/>
      <c r="R46" s="339"/>
      <c r="S46" s="339"/>
      <c r="T46" s="339"/>
      <c r="U46" s="339"/>
      <c r="V46" s="340"/>
      <c r="W46" s="339"/>
      <c r="X46" s="342"/>
      <c r="Y46" s="339"/>
      <c r="Z46" s="342"/>
      <c r="AA46" s="339"/>
      <c r="AB46" s="339"/>
      <c r="AC46" s="339"/>
      <c r="AD46" s="339"/>
      <c r="AE46" s="457"/>
      <c r="AF46" s="343"/>
      <c r="AG46" s="185"/>
      <c r="AH46" s="185"/>
      <c r="AI46" s="185"/>
      <c r="AJ46" s="185"/>
      <c r="AK46" s="185"/>
      <c r="AL46" s="185"/>
      <c r="AM46" s="185"/>
      <c r="AN46" s="185"/>
      <c r="AO46" s="185"/>
      <c r="AP46" s="185"/>
      <c r="AQ46" s="185"/>
      <c r="AR46" s="185"/>
      <c r="AS46" s="185"/>
      <c r="AT46" s="185"/>
      <c r="AU46" s="185"/>
      <c r="AV46" s="185"/>
      <c r="AW46" s="185"/>
      <c r="AX46" s="185"/>
      <c r="AY46" s="185"/>
    </row>
    <row r="47" spans="2:51" ht="26.1" customHeight="1" x14ac:dyDescent="0.25">
      <c r="B47" s="376"/>
      <c r="C47" s="338"/>
      <c r="D47" s="339"/>
      <c r="E47" s="339"/>
      <c r="F47" s="339"/>
      <c r="G47" s="339"/>
      <c r="H47" s="339"/>
      <c r="I47" s="340"/>
      <c r="J47" s="340"/>
      <c r="K47" s="339"/>
      <c r="L47" s="339"/>
      <c r="M47" s="339"/>
      <c r="N47" s="339"/>
      <c r="O47" s="341"/>
      <c r="P47" s="439"/>
      <c r="Q47" s="339"/>
      <c r="R47" s="339"/>
      <c r="S47" s="339"/>
      <c r="T47" s="339"/>
      <c r="U47" s="339"/>
      <c r="V47" s="340"/>
      <c r="W47" s="339"/>
      <c r="X47" s="342"/>
      <c r="Y47" s="339"/>
      <c r="Z47" s="342"/>
      <c r="AA47" s="339"/>
      <c r="AB47" s="339"/>
      <c r="AC47" s="339"/>
      <c r="AD47" s="339"/>
      <c r="AE47" s="457"/>
      <c r="AF47" s="343"/>
      <c r="AG47" s="185"/>
      <c r="AH47" s="185"/>
      <c r="AI47" s="185"/>
      <c r="AJ47" s="185"/>
      <c r="AK47" s="185"/>
      <c r="AL47" s="185"/>
      <c r="AM47" s="185"/>
      <c r="AN47" s="185"/>
      <c r="AO47" s="185"/>
      <c r="AP47" s="185"/>
      <c r="AQ47" s="185"/>
      <c r="AR47" s="185"/>
      <c r="AS47" s="185"/>
      <c r="AT47" s="185"/>
      <c r="AU47" s="185"/>
      <c r="AV47" s="185"/>
      <c r="AW47" s="185"/>
      <c r="AX47" s="185"/>
      <c r="AY47" s="185"/>
    </row>
    <row r="48" spans="2:51" ht="26.1" customHeight="1" x14ac:dyDescent="0.25">
      <c r="B48" s="376"/>
      <c r="C48" s="338"/>
      <c r="D48" s="339"/>
      <c r="E48" s="339"/>
      <c r="F48" s="339"/>
      <c r="G48" s="339"/>
      <c r="H48" s="339"/>
      <c r="I48" s="340"/>
      <c r="J48" s="340"/>
      <c r="K48" s="339"/>
      <c r="L48" s="339"/>
      <c r="M48" s="339"/>
      <c r="N48" s="339"/>
      <c r="O48" s="372"/>
      <c r="P48" s="439"/>
      <c r="Q48" s="339"/>
      <c r="R48" s="339"/>
      <c r="S48" s="339"/>
      <c r="T48" s="339"/>
      <c r="U48" s="342"/>
      <c r="V48" s="340"/>
      <c r="W48" s="339"/>
      <c r="X48" s="342"/>
      <c r="Y48" s="339"/>
      <c r="Z48" s="342"/>
      <c r="AA48" s="339"/>
      <c r="AB48" s="339"/>
      <c r="AC48" s="339"/>
      <c r="AD48" s="339"/>
      <c r="AE48" s="457"/>
      <c r="AF48" s="343"/>
      <c r="AG48" s="185"/>
      <c r="AH48" s="185"/>
      <c r="AI48" s="185"/>
      <c r="AJ48" s="185"/>
      <c r="AK48" s="185"/>
      <c r="AL48" s="185"/>
      <c r="AM48" s="185"/>
      <c r="AN48" s="185"/>
      <c r="AO48" s="185"/>
      <c r="AP48" s="185"/>
      <c r="AQ48" s="185"/>
      <c r="AR48" s="185"/>
      <c r="AS48" s="185"/>
      <c r="AT48" s="185"/>
      <c r="AU48" s="185"/>
      <c r="AV48" s="185"/>
      <c r="AW48" s="185"/>
      <c r="AX48" s="185"/>
      <c r="AY48" s="185"/>
    </row>
    <row r="49" spans="1:53" ht="26.1" customHeight="1" x14ac:dyDescent="0.25">
      <c r="B49" s="298"/>
      <c r="C49" s="338"/>
      <c r="D49" s="339"/>
      <c r="E49" s="339"/>
      <c r="F49" s="339"/>
      <c r="G49" s="339"/>
      <c r="H49" s="339"/>
      <c r="I49" s="340"/>
      <c r="J49" s="340"/>
      <c r="K49" s="339"/>
      <c r="L49" s="339"/>
      <c r="M49" s="339"/>
      <c r="N49" s="339"/>
      <c r="O49" s="341"/>
      <c r="P49" s="439"/>
      <c r="Q49" s="339"/>
      <c r="R49" s="339"/>
      <c r="S49" s="339"/>
      <c r="T49" s="339"/>
      <c r="U49" s="339"/>
      <c r="V49" s="340"/>
      <c r="W49" s="339"/>
      <c r="X49" s="342"/>
      <c r="Y49" s="339"/>
      <c r="Z49" s="342"/>
      <c r="AA49" s="339"/>
      <c r="AB49" s="339"/>
      <c r="AC49" s="339"/>
      <c r="AD49" s="339"/>
      <c r="AE49" s="457"/>
      <c r="AF49" s="343"/>
      <c r="AG49" s="185"/>
      <c r="AH49" s="185"/>
      <c r="AI49" s="185"/>
      <c r="AJ49" s="185"/>
      <c r="AK49" s="185"/>
      <c r="AL49" s="185"/>
      <c r="AM49" s="185"/>
      <c r="AN49" s="185"/>
      <c r="AO49" s="185"/>
      <c r="AP49" s="185"/>
      <c r="AQ49" s="185"/>
      <c r="AR49" s="185"/>
      <c r="AS49" s="185"/>
      <c r="AT49" s="185"/>
      <c r="AU49" s="185"/>
      <c r="AV49" s="185"/>
      <c r="AW49" s="185"/>
      <c r="AX49" s="185"/>
      <c r="AY49" s="185"/>
    </row>
    <row r="50" spans="1:53" ht="26.1" customHeight="1" x14ac:dyDescent="0.25">
      <c r="B50" s="376"/>
      <c r="C50" s="338"/>
      <c r="D50" s="339"/>
      <c r="E50" s="339"/>
      <c r="F50" s="339"/>
      <c r="G50" s="339"/>
      <c r="H50" s="339"/>
      <c r="I50" s="340"/>
      <c r="J50" s="340"/>
      <c r="K50" s="339"/>
      <c r="L50" s="339"/>
      <c r="M50" s="339"/>
      <c r="N50" s="339"/>
      <c r="O50" s="341"/>
      <c r="P50" s="439"/>
      <c r="Q50" s="339"/>
      <c r="R50" s="339"/>
      <c r="S50" s="339"/>
      <c r="T50" s="339"/>
      <c r="U50" s="342"/>
      <c r="V50" s="340"/>
      <c r="W50" s="339"/>
      <c r="X50" s="342"/>
      <c r="Y50" s="339"/>
      <c r="Z50" s="342"/>
      <c r="AA50" s="339"/>
      <c r="AB50" s="339"/>
      <c r="AC50" s="339"/>
      <c r="AD50" s="339"/>
      <c r="AE50" s="457"/>
      <c r="AF50" s="343"/>
      <c r="AG50" s="185"/>
      <c r="AH50" s="185"/>
      <c r="AI50" s="185"/>
      <c r="AJ50" s="185"/>
      <c r="AK50" s="185"/>
      <c r="AL50" s="185"/>
      <c r="AM50" s="185"/>
      <c r="AN50" s="185"/>
      <c r="AO50" s="185"/>
      <c r="AP50" s="185"/>
      <c r="AQ50" s="185"/>
      <c r="AR50" s="185"/>
      <c r="AS50" s="185"/>
      <c r="AT50" s="185"/>
      <c r="AU50" s="185"/>
      <c r="AV50" s="185"/>
      <c r="AW50" s="185"/>
      <c r="AX50" s="185"/>
      <c r="AY50" s="185"/>
    </row>
    <row r="51" spans="1:53" ht="26.1" customHeight="1" x14ac:dyDescent="0.25">
      <c r="B51" s="298"/>
      <c r="C51" s="338"/>
      <c r="D51" s="339"/>
      <c r="E51" s="339"/>
      <c r="F51" s="339"/>
      <c r="G51" s="339"/>
      <c r="H51" s="339"/>
      <c r="I51" s="340"/>
      <c r="J51" s="340"/>
      <c r="K51" s="339"/>
      <c r="L51" s="339"/>
      <c r="M51" s="339"/>
      <c r="N51" s="339"/>
      <c r="O51" s="341"/>
      <c r="P51" s="439"/>
      <c r="Q51" s="339"/>
      <c r="R51" s="339"/>
      <c r="S51" s="339"/>
      <c r="T51" s="339"/>
      <c r="U51" s="339"/>
      <c r="V51" s="340"/>
      <c r="W51" s="339"/>
      <c r="X51" s="342"/>
      <c r="Y51" s="339"/>
      <c r="Z51" s="342"/>
      <c r="AA51" s="339"/>
      <c r="AB51" s="339"/>
      <c r="AC51" s="339"/>
      <c r="AD51" s="339"/>
      <c r="AE51" s="457"/>
      <c r="AF51" s="343"/>
      <c r="AG51" s="185"/>
      <c r="AH51" s="185"/>
      <c r="AI51" s="185"/>
      <c r="AJ51" s="185"/>
      <c r="AK51" s="185"/>
      <c r="AL51" s="185"/>
      <c r="AM51" s="185"/>
      <c r="AN51" s="185"/>
      <c r="AO51" s="185"/>
      <c r="AP51" s="185"/>
      <c r="AQ51" s="185"/>
      <c r="AR51" s="185"/>
      <c r="AS51" s="185"/>
      <c r="AT51" s="185"/>
      <c r="AU51" s="185"/>
      <c r="AV51" s="185"/>
      <c r="AW51" s="185"/>
      <c r="AX51" s="185"/>
      <c r="AY51" s="185"/>
    </row>
    <row r="52" spans="1:53" ht="26.1" customHeight="1" x14ac:dyDescent="0.25">
      <c r="B52" s="298"/>
      <c r="C52" s="338"/>
      <c r="D52" s="339"/>
      <c r="E52" s="339"/>
      <c r="F52" s="339"/>
      <c r="G52" s="339"/>
      <c r="H52" s="339"/>
      <c r="I52" s="340"/>
      <c r="J52" s="340"/>
      <c r="K52" s="339"/>
      <c r="L52" s="339"/>
      <c r="M52" s="339"/>
      <c r="N52" s="339"/>
      <c r="O52" s="341"/>
      <c r="P52" s="439"/>
      <c r="Q52" s="339"/>
      <c r="R52" s="339"/>
      <c r="S52" s="339"/>
      <c r="T52" s="339"/>
      <c r="U52" s="339"/>
      <c r="V52" s="340"/>
      <c r="W52" s="339"/>
      <c r="X52" s="342"/>
      <c r="Y52" s="339"/>
      <c r="Z52" s="342"/>
      <c r="AA52" s="339"/>
      <c r="AB52" s="339"/>
      <c r="AC52" s="339"/>
      <c r="AD52" s="339"/>
      <c r="AE52" s="457"/>
      <c r="AF52" s="343"/>
      <c r="AG52" s="185"/>
      <c r="AH52" s="185"/>
      <c r="AI52" s="185"/>
      <c r="AJ52" s="185"/>
      <c r="AK52" s="185"/>
      <c r="AL52" s="185"/>
      <c r="AM52" s="185"/>
      <c r="AN52" s="185"/>
      <c r="AO52" s="185"/>
      <c r="AP52" s="185"/>
      <c r="AQ52" s="185"/>
      <c r="AR52" s="185"/>
      <c r="AS52" s="185"/>
      <c r="AT52" s="185"/>
      <c r="AU52" s="185"/>
      <c r="AV52" s="185"/>
      <c r="AW52" s="185"/>
      <c r="AX52" s="185"/>
      <c r="AY52" s="185"/>
    </row>
    <row r="53" spans="1:53" ht="26.1" customHeight="1" thickBot="1" x14ac:dyDescent="0.3">
      <c r="A53" s="184"/>
      <c r="B53" s="378"/>
      <c r="C53" s="324"/>
      <c r="D53" s="325"/>
      <c r="E53" s="325"/>
      <c r="F53" s="325"/>
      <c r="G53" s="325"/>
      <c r="H53" s="325"/>
      <c r="I53" s="326"/>
      <c r="J53" s="326"/>
      <c r="K53" s="325"/>
      <c r="L53" s="325"/>
      <c r="M53" s="325"/>
      <c r="N53" s="325"/>
      <c r="O53" s="327"/>
      <c r="P53" s="440"/>
      <c r="Q53" s="325"/>
      <c r="R53" s="325"/>
      <c r="S53" s="325"/>
      <c r="T53" s="325"/>
      <c r="U53" s="325"/>
      <c r="V53" s="328"/>
      <c r="W53" s="325"/>
      <c r="X53" s="329"/>
      <c r="Y53" s="330"/>
      <c r="Z53" s="329"/>
      <c r="AA53" s="330"/>
      <c r="AB53" s="330"/>
      <c r="AC53" s="330"/>
      <c r="AD53" s="331"/>
      <c r="AE53" s="462"/>
      <c r="AF53" s="332"/>
      <c r="AG53" s="185"/>
      <c r="AH53" s="185"/>
      <c r="AI53" s="185"/>
      <c r="AJ53" s="185"/>
      <c r="AK53" s="185"/>
      <c r="AL53" s="185"/>
      <c r="AM53" s="185"/>
      <c r="AN53" s="185"/>
      <c r="AO53" s="185"/>
      <c r="AP53" s="185"/>
      <c r="AQ53" s="185"/>
      <c r="AR53" s="185"/>
      <c r="AS53" s="185"/>
      <c r="AT53" s="185"/>
      <c r="AU53" s="185"/>
      <c r="AV53" s="185"/>
      <c r="AW53" s="185"/>
      <c r="AX53" s="185"/>
      <c r="AY53" s="185"/>
      <c r="AZ53" s="185"/>
      <c r="BA53" s="185"/>
    </row>
    <row r="54" spans="1:53" x14ac:dyDescent="0.25">
      <c r="B54" s="185"/>
      <c r="C54" s="185"/>
      <c r="D54" s="185"/>
      <c r="E54" s="185"/>
      <c r="F54" s="185"/>
      <c r="G54" s="185"/>
      <c r="H54" s="185"/>
      <c r="I54" s="185"/>
      <c r="J54" s="185"/>
      <c r="K54" s="185"/>
      <c r="L54" s="185"/>
      <c r="M54" s="185"/>
      <c r="N54" s="185"/>
      <c r="O54" s="185"/>
      <c r="Q54" s="185"/>
      <c r="R54" s="185"/>
      <c r="S54" s="185"/>
      <c r="T54" s="185"/>
      <c r="U54" s="185"/>
      <c r="V54" s="185"/>
      <c r="W54" s="185"/>
      <c r="X54" s="185"/>
      <c r="Y54" s="185"/>
      <c r="Z54" s="185"/>
      <c r="AA54" s="185"/>
      <c r="AB54" s="185"/>
      <c r="AC54" s="185"/>
      <c r="AD54" s="185"/>
      <c r="AE54" s="185"/>
      <c r="AF54" s="186"/>
      <c r="AG54" s="185"/>
      <c r="AH54" s="185"/>
      <c r="AI54" s="185"/>
      <c r="AJ54" s="185"/>
      <c r="AK54" s="185"/>
      <c r="AL54" s="185"/>
      <c r="AM54" s="185"/>
      <c r="AN54" s="185"/>
      <c r="AO54" s="185"/>
      <c r="AP54" s="185"/>
      <c r="AQ54" s="185"/>
      <c r="AR54" s="185"/>
      <c r="AS54" s="185"/>
      <c r="AT54" s="185"/>
      <c r="AU54" s="185"/>
      <c r="AV54" s="185"/>
      <c r="AW54" s="185"/>
      <c r="AX54" s="185"/>
      <c r="AY54" s="185"/>
      <c r="AZ54" s="185"/>
      <c r="BA54" s="185"/>
    </row>
    <row r="55" spans="1:53" x14ac:dyDescent="0.25">
      <c r="B55" s="185"/>
      <c r="C55" s="185"/>
      <c r="D55" s="185"/>
      <c r="E55" s="185"/>
      <c r="F55" s="185"/>
      <c r="G55" s="185"/>
      <c r="H55" s="185"/>
      <c r="I55" s="185"/>
      <c r="J55" s="185"/>
      <c r="K55" s="185"/>
      <c r="L55" s="185"/>
      <c r="M55" s="185"/>
      <c r="N55" s="185"/>
      <c r="O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row>
    <row r="56" spans="1:53" x14ac:dyDescent="0.25">
      <c r="B56" s="185"/>
      <c r="C56" s="185"/>
      <c r="D56" s="185"/>
      <c r="E56" s="185"/>
      <c r="F56" s="185"/>
      <c r="G56" s="185"/>
      <c r="H56" s="185"/>
      <c r="I56" s="185"/>
      <c r="J56" s="185"/>
      <c r="K56" s="185"/>
      <c r="L56" s="185"/>
      <c r="M56" s="185"/>
      <c r="N56" s="185"/>
      <c r="O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row>
    <row r="57" spans="1:53" x14ac:dyDescent="0.25">
      <c r="B57" s="185"/>
      <c r="C57" s="185"/>
      <c r="D57" s="185"/>
      <c r="E57" s="185"/>
      <c r="F57" s="185"/>
      <c r="G57" s="185"/>
      <c r="H57" s="185"/>
      <c r="I57" s="185"/>
      <c r="J57" s="185"/>
      <c r="K57" s="185"/>
      <c r="L57" s="185"/>
      <c r="M57" s="185"/>
      <c r="N57" s="185"/>
      <c r="O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row>
    <row r="58" spans="1:53" x14ac:dyDescent="0.25">
      <c r="B58" s="185"/>
      <c r="C58" s="185"/>
      <c r="D58" s="185"/>
      <c r="E58" s="185"/>
      <c r="F58" s="185"/>
      <c r="G58" s="185"/>
      <c r="H58" s="185"/>
      <c r="I58" s="185"/>
      <c r="J58" s="185"/>
      <c r="K58" s="185"/>
      <c r="L58" s="185"/>
      <c r="M58" s="185"/>
      <c r="N58" s="185"/>
      <c r="O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row>
    <row r="59" spans="1:53" x14ac:dyDescent="0.25">
      <c r="B59" s="185"/>
      <c r="C59" s="185"/>
      <c r="D59" s="185"/>
      <c r="E59" s="185"/>
      <c r="F59" s="185"/>
      <c r="G59" s="185"/>
      <c r="H59" s="185"/>
      <c r="I59" s="185"/>
      <c r="J59" s="185"/>
      <c r="K59" s="185"/>
      <c r="L59" s="185"/>
      <c r="M59" s="185"/>
      <c r="N59" s="185"/>
      <c r="O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c r="AV59" s="185"/>
      <c r="AW59" s="185"/>
      <c r="AX59" s="185"/>
      <c r="AY59" s="185"/>
      <c r="AZ59" s="185"/>
      <c r="BA59" s="185"/>
    </row>
    <row r="60" spans="1:53" x14ac:dyDescent="0.25">
      <c r="B60" s="185"/>
      <c r="C60" s="185"/>
      <c r="D60" s="185"/>
      <c r="E60" s="185"/>
      <c r="F60" s="185"/>
      <c r="G60" s="185"/>
      <c r="H60" s="185"/>
      <c r="I60" s="185"/>
      <c r="J60" s="185"/>
      <c r="K60" s="185"/>
      <c r="L60" s="185"/>
      <c r="M60" s="185"/>
      <c r="N60" s="185"/>
      <c r="O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5"/>
      <c r="AU60" s="185"/>
      <c r="AV60" s="185"/>
      <c r="AW60" s="185"/>
      <c r="AX60" s="185"/>
      <c r="AY60" s="185"/>
      <c r="AZ60" s="185"/>
      <c r="BA60" s="185"/>
    </row>
    <row r="61" spans="1:53" x14ac:dyDescent="0.25">
      <c r="B61" s="185"/>
      <c r="C61" s="185"/>
      <c r="D61" s="185"/>
      <c r="E61" s="185"/>
      <c r="F61" s="185"/>
      <c r="G61" s="185"/>
      <c r="H61" s="185"/>
      <c r="I61" s="185"/>
      <c r="J61" s="185"/>
      <c r="K61" s="185"/>
      <c r="L61" s="185"/>
      <c r="M61" s="185"/>
      <c r="N61" s="185"/>
      <c r="O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row>
    <row r="62" spans="1:53" x14ac:dyDescent="0.25">
      <c r="B62" s="185"/>
      <c r="C62" s="185"/>
      <c r="D62" s="185"/>
      <c r="E62" s="185"/>
      <c r="F62" s="185"/>
      <c r="G62" s="185"/>
      <c r="H62" s="185"/>
      <c r="I62" s="185"/>
      <c r="J62" s="185"/>
      <c r="K62" s="185"/>
      <c r="L62" s="185"/>
      <c r="M62" s="185"/>
      <c r="N62" s="185"/>
      <c r="O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row>
    <row r="63" spans="1:53" x14ac:dyDescent="0.25">
      <c r="B63" s="185"/>
      <c r="C63" s="185"/>
      <c r="D63" s="185"/>
      <c r="E63" s="185"/>
      <c r="F63" s="185"/>
      <c r="G63" s="185"/>
      <c r="H63" s="185"/>
      <c r="I63" s="185"/>
      <c r="J63" s="185"/>
      <c r="K63" s="185"/>
      <c r="L63" s="185"/>
      <c r="M63" s="185"/>
      <c r="N63" s="185"/>
      <c r="O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row>
    <row r="64" spans="1:53" x14ac:dyDescent="0.25">
      <c r="B64" s="185"/>
      <c r="C64" s="185"/>
      <c r="D64" s="185"/>
      <c r="E64" s="185"/>
      <c r="F64" s="185"/>
      <c r="G64" s="185"/>
      <c r="H64" s="185"/>
      <c r="I64" s="185"/>
      <c r="J64" s="185"/>
      <c r="K64" s="185"/>
      <c r="L64" s="185"/>
      <c r="M64" s="185"/>
      <c r="N64" s="185"/>
      <c r="O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row>
    <row r="65" spans="2:53" x14ac:dyDescent="0.25">
      <c r="B65" s="185"/>
      <c r="C65" s="185"/>
      <c r="D65" s="185"/>
      <c r="E65" s="185"/>
      <c r="F65" s="185"/>
      <c r="G65" s="185"/>
      <c r="H65" s="185"/>
      <c r="I65" s="185"/>
      <c r="J65" s="185"/>
      <c r="K65" s="185"/>
      <c r="L65" s="185"/>
      <c r="M65" s="185"/>
      <c r="N65" s="185"/>
      <c r="O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row>
    <row r="66" spans="2:53" x14ac:dyDescent="0.25">
      <c r="B66" s="185"/>
      <c r="C66" s="185"/>
      <c r="D66" s="185"/>
      <c r="E66" s="185"/>
      <c r="F66" s="185"/>
      <c r="G66" s="185"/>
      <c r="H66" s="185"/>
      <c r="I66" s="185"/>
      <c r="J66" s="185"/>
      <c r="K66" s="185"/>
      <c r="L66" s="185"/>
      <c r="M66" s="185"/>
      <c r="N66" s="185"/>
      <c r="O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row>
    <row r="67" spans="2:53" x14ac:dyDescent="0.25">
      <c r="B67" s="185"/>
      <c r="C67" s="185"/>
      <c r="D67" s="185"/>
      <c r="E67" s="185"/>
      <c r="F67" s="185"/>
      <c r="G67" s="185"/>
      <c r="H67" s="185"/>
      <c r="I67" s="185"/>
      <c r="J67" s="185"/>
      <c r="K67" s="185"/>
      <c r="L67" s="185"/>
      <c r="M67" s="185"/>
      <c r="N67" s="185"/>
      <c r="O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185"/>
      <c r="AW67" s="185"/>
      <c r="AX67" s="185"/>
      <c r="AY67" s="185"/>
      <c r="AZ67" s="185"/>
      <c r="BA67" s="185"/>
    </row>
    <row r="68" spans="2:53" x14ac:dyDescent="0.25">
      <c r="B68" s="185"/>
      <c r="C68" s="185"/>
      <c r="D68" s="185"/>
      <c r="E68" s="185"/>
      <c r="F68" s="185"/>
      <c r="G68" s="185"/>
      <c r="H68" s="185"/>
      <c r="I68" s="185"/>
      <c r="J68" s="185"/>
      <c r="K68" s="185"/>
      <c r="L68" s="185"/>
      <c r="M68" s="185"/>
      <c r="N68" s="185"/>
      <c r="O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row>
    <row r="69" spans="2:53" x14ac:dyDescent="0.25">
      <c r="B69" s="185"/>
      <c r="C69" s="185"/>
      <c r="D69" s="185"/>
      <c r="E69" s="185"/>
      <c r="F69" s="185"/>
      <c r="G69" s="185"/>
      <c r="H69" s="185"/>
      <c r="I69" s="185"/>
      <c r="J69" s="185"/>
      <c r="K69" s="185"/>
      <c r="L69" s="185"/>
      <c r="M69" s="185"/>
      <c r="N69" s="185"/>
      <c r="O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5"/>
      <c r="AM69" s="185"/>
      <c r="AN69" s="185"/>
      <c r="AO69" s="185"/>
      <c r="AP69" s="185"/>
      <c r="AQ69" s="185"/>
      <c r="AR69" s="185"/>
      <c r="AS69" s="185"/>
      <c r="AT69" s="185"/>
      <c r="AU69" s="185"/>
      <c r="AV69" s="185"/>
      <c r="AW69" s="185"/>
      <c r="AX69" s="185"/>
      <c r="AY69" s="185"/>
      <c r="AZ69" s="185"/>
      <c r="BA69" s="185"/>
    </row>
    <row r="70" spans="2:53" x14ac:dyDescent="0.25">
      <c r="B70" s="185"/>
      <c r="C70" s="185"/>
      <c r="D70" s="185"/>
      <c r="E70" s="185"/>
      <c r="F70" s="185"/>
      <c r="G70" s="185"/>
      <c r="H70" s="185"/>
      <c r="I70" s="185"/>
      <c r="J70" s="185"/>
      <c r="K70" s="185"/>
      <c r="L70" s="185"/>
      <c r="M70" s="185"/>
      <c r="N70" s="185"/>
      <c r="O70" s="185"/>
      <c r="Q70" s="185"/>
      <c r="R70" s="185"/>
      <c r="S70" s="185"/>
      <c r="T70" s="185"/>
      <c r="U70" s="185"/>
      <c r="V70" s="185"/>
      <c r="W70" s="185"/>
      <c r="X70" s="185"/>
      <c r="Y70" s="185"/>
      <c r="Z70" s="185"/>
      <c r="AA70" s="185"/>
      <c r="AB70" s="185"/>
      <c r="AC70" s="185"/>
      <c r="AD70" s="185"/>
      <c r="AE70" s="185"/>
      <c r="AF70" s="185"/>
      <c r="AG70" s="185"/>
      <c r="AH70" s="185"/>
      <c r="AI70" s="185"/>
      <c r="AJ70" s="185"/>
      <c r="AK70" s="185"/>
      <c r="AL70" s="185"/>
      <c r="AM70" s="185"/>
      <c r="AN70" s="185"/>
      <c r="AO70" s="185"/>
      <c r="AP70" s="185"/>
      <c r="AQ70" s="185"/>
      <c r="AR70" s="185"/>
      <c r="AS70" s="185"/>
      <c r="AT70" s="185"/>
      <c r="AU70" s="185"/>
      <c r="AV70" s="185"/>
      <c r="AW70" s="185"/>
      <c r="AX70" s="185"/>
      <c r="AY70" s="185"/>
      <c r="AZ70" s="185"/>
      <c r="BA70" s="185"/>
    </row>
    <row r="71" spans="2:53" x14ac:dyDescent="0.25">
      <c r="B71" s="185"/>
      <c r="C71" s="185"/>
      <c r="D71" s="185"/>
      <c r="E71" s="185"/>
      <c r="F71" s="185"/>
      <c r="G71" s="185"/>
      <c r="H71" s="185"/>
      <c r="I71" s="185"/>
      <c r="J71" s="185"/>
      <c r="K71" s="185"/>
      <c r="L71" s="185"/>
      <c r="M71" s="185"/>
      <c r="N71" s="185"/>
      <c r="O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5"/>
      <c r="AM71" s="185"/>
      <c r="AN71" s="185"/>
      <c r="AO71" s="185"/>
      <c r="AP71" s="185"/>
      <c r="AQ71" s="185"/>
      <c r="AR71" s="185"/>
      <c r="AS71" s="185"/>
      <c r="AT71" s="185"/>
      <c r="AU71" s="185"/>
      <c r="AV71" s="185"/>
      <c r="AW71" s="185"/>
      <c r="AX71" s="185"/>
      <c r="AY71" s="185"/>
      <c r="AZ71" s="185"/>
      <c r="BA71" s="185"/>
    </row>
    <row r="72" spans="2:53" x14ac:dyDescent="0.25">
      <c r="B72" s="185"/>
      <c r="C72" s="185"/>
      <c r="D72" s="185"/>
      <c r="E72" s="185"/>
      <c r="F72" s="185"/>
      <c r="G72" s="185"/>
      <c r="H72" s="185"/>
      <c r="I72" s="185"/>
      <c r="J72" s="185"/>
      <c r="K72" s="185"/>
      <c r="L72" s="185"/>
      <c r="M72" s="185"/>
      <c r="N72" s="185"/>
      <c r="O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5"/>
      <c r="AM72" s="185"/>
      <c r="AN72" s="185"/>
      <c r="AO72" s="185"/>
      <c r="AP72" s="185"/>
      <c r="AQ72" s="185"/>
      <c r="AR72" s="185"/>
      <c r="AS72" s="185"/>
      <c r="AT72" s="185"/>
      <c r="AU72" s="185"/>
      <c r="AV72" s="185"/>
      <c r="AW72" s="185"/>
      <c r="AX72" s="185"/>
      <c r="AY72" s="185"/>
      <c r="AZ72" s="185"/>
      <c r="BA72" s="185"/>
    </row>
    <row r="73" spans="2:53" x14ac:dyDescent="0.25">
      <c r="B73" s="185"/>
      <c r="C73" s="185"/>
      <c r="D73" s="185"/>
      <c r="E73" s="185"/>
      <c r="F73" s="185"/>
      <c r="G73" s="185"/>
      <c r="H73" s="185"/>
      <c r="I73" s="185"/>
      <c r="J73" s="185"/>
      <c r="K73" s="185"/>
      <c r="L73" s="185"/>
      <c r="M73" s="185"/>
      <c r="N73" s="185"/>
      <c r="O73" s="185"/>
      <c r="Q73" s="185"/>
      <c r="R73" s="185"/>
      <c r="S73" s="185"/>
      <c r="T73" s="185"/>
      <c r="U73" s="185"/>
      <c r="V73" s="185"/>
      <c r="W73" s="185"/>
      <c r="X73" s="185"/>
      <c r="Y73" s="185"/>
      <c r="Z73" s="185"/>
      <c r="AA73" s="185"/>
      <c r="AB73" s="185"/>
      <c r="AC73" s="185"/>
      <c r="AD73" s="185"/>
      <c r="AE73" s="185"/>
      <c r="AF73" s="185"/>
      <c r="AG73" s="185"/>
      <c r="AH73" s="185"/>
      <c r="AI73" s="185"/>
      <c r="AJ73" s="185"/>
      <c r="AK73" s="185"/>
      <c r="AL73" s="185"/>
      <c r="AM73" s="185"/>
      <c r="AN73" s="185"/>
      <c r="AO73" s="185"/>
      <c r="AP73" s="185"/>
      <c r="AQ73" s="185"/>
      <c r="AR73" s="185"/>
      <c r="AS73" s="185"/>
      <c r="AT73" s="185"/>
      <c r="AU73" s="185"/>
      <c r="AV73" s="185"/>
      <c r="AW73" s="185"/>
      <c r="AX73" s="185"/>
      <c r="AY73" s="185"/>
      <c r="AZ73" s="185"/>
      <c r="BA73" s="185"/>
    </row>
    <row r="74" spans="2:53" x14ac:dyDescent="0.25">
      <c r="B74" s="185"/>
      <c r="C74" s="185"/>
      <c r="D74" s="185"/>
      <c r="E74" s="185"/>
      <c r="F74" s="185"/>
      <c r="G74" s="185"/>
      <c r="H74" s="185"/>
      <c r="I74" s="185"/>
      <c r="J74" s="185"/>
      <c r="K74" s="185"/>
      <c r="L74" s="185"/>
      <c r="M74" s="185"/>
      <c r="N74" s="185"/>
      <c r="O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5"/>
      <c r="AM74" s="185"/>
      <c r="AN74" s="185"/>
      <c r="AO74" s="185"/>
      <c r="AP74" s="185"/>
      <c r="AQ74" s="185"/>
      <c r="AR74" s="185"/>
      <c r="AS74" s="185"/>
      <c r="AT74" s="185"/>
      <c r="AU74" s="185"/>
      <c r="AV74" s="185"/>
      <c r="AW74" s="185"/>
      <c r="AX74" s="185"/>
      <c r="AY74" s="185"/>
      <c r="AZ74" s="185"/>
      <c r="BA74" s="185"/>
    </row>
    <row r="75" spans="2:53" x14ac:dyDescent="0.25">
      <c r="B75" s="185"/>
      <c r="C75" s="185"/>
      <c r="D75" s="185"/>
      <c r="E75" s="185"/>
      <c r="F75" s="185"/>
      <c r="G75" s="185"/>
      <c r="H75" s="185"/>
      <c r="I75" s="185"/>
      <c r="J75" s="185"/>
      <c r="K75" s="185"/>
      <c r="L75" s="185"/>
      <c r="M75" s="185"/>
      <c r="N75" s="185"/>
      <c r="O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c r="BA75" s="185"/>
    </row>
    <row r="76" spans="2:53" x14ac:dyDescent="0.25">
      <c r="B76" s="185"/>
      <c r="C76" s="185"/>
      <c r="D76" s="185"/>
      <c r="E76" s="185"/>
      <c r="F76" s="185"/>
      <c r="G76" s="185"/>
      <c r="H76" s="185"/>
      <c r="I76" s="185"/>
      <c r="J76" s="185"/>
      <c r="K76" s="185"/>
      <c r="L76" s="185"/>
      <c r="M76" s="185"/>
      <c r="N76" s="185"/>
      <c r="O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185"/>
      <c r="AW76" s="185"/>
      <c r="AX76" s="185"/>
      <c r="AY76" s="185"/>
      <c r="AZ76" s="185"/>
      <c r="BA76" s="185"/>
    </row>
    <row r="77" spans="2:53" x14ac:dyDescent="0.25">
      <c r="B77" s="185"/>
      <c r="C77" s="185"/>
      <c r="D77" s="185"/>
      <c r="E77" s="185"/>
      <c r="F77" s="185"/>
      <c r="G77" s="185"/>
      <c r="H77" s="185"/>
      <c r="I77" s="185"/>
      <c r="J77" s="185"/>
      <c r="K77" s="185"/>
      <c r="L77" s="185"/>
      <c r="M77" s="185"/>
      <c r="N77" s="185"/>
      <c r="O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c r="BA77" s="185"/>
    </row>
    <row r="78" spans="2:53" x14ac:dyDescent="0.25">
      <c r="B78" s="185"/>
      <c r="C78" s="185"/>
      <c r="D78" s="185"/>
      <c r="E78" s="185"/>
      <c r="F78" s="185"/>
      <c r="G78" s="185"/>
      <c r="H78" s="185"/>
      <c r="I78" s="185"/>
      <c r="J78" s="185"/>
      <c r="K78" s="185"/>
      <c r="L78" s="185"/>
      <c r="M78" s="185"/>
      <c r="N78" s="185"/>
      <c r="O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row>
    <row r="79" spans="2:53" x14ac:dyDescent="0.25">
      <c r="B79" s="185"/>
      <c r="C79" s="185"/>
      <c r="D79" s="185"/>
      <c r="E79" s="185"/>
      <c r="F79" s="185"/>
      <c r="G79" s="185"/>
      <c r="H79" s="185"/>
      <c r="I79" s="185"/>
      <c r="J79" s="185"/>
      <c r="K79" s="185"/>
      <c r="L79" s="185"/>
      <c r="M79" s="185"/>
      <c r="N79" s="185"/>
      <c r="O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row>
    <row r="80" spans="2:53" x14ac:dyDescent="0.25">
      <c r="B80" s="185"/>
      <c r="C80" s="185"/>
      <c r="D80" s="185"/>
      <c r="E80" s="185"/>
      <c r="F80" s="185"/>
      <c r="G80" s="185"/>
      <c r="H80" s="185"/>
      <c r="I80" s="185"/>
      <c r="J80" s="185"/>
      <c r="K80" s="185"/>
      <c r="L80" s="185"/>
      <c r="M80" s="185"/>
      <c r="N80" s="185"/>
      <c r="O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row>
    <row r="81" spans="2:53" x14ac:dyDescent="0.25">
      <c r="B81" s="185"/>
      <c r="C81" s="185"/>
      <c r="D81" s="185"/>
      <c r="E81" s="185"/>
      <c r="F81" s="185"/>
      <c r="G81" s="185"/>
      <c r="H81" s="185"/>
      <c r="I81" s="185"/>
      <c r="J81" s="185"/>
      <c r="K81" s="185"/>
      <c r="L81" s="185"/>
      <c r="M81" s="185"/>
      <c r="N81" s="185"/>
      <c r="O81" s="185"/>
      <c r="Q81" s="185"/>
      <c r="R81" s="185"/>
      <c r="S81" s="185"/>
      <c r="T81" s="185"/>
      <c r="U81" s="185"/>
      <c r="V81" s="185"/>
      <c r="W81" s="185"/>
      <c r="X81" s="185"/>
      <c r="Y81" s="185"/>
      <c r="Z81" s="185"/>
      <c r="AA81" s="185"/>
      <c r="AB81" s="185"/>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c r="AY81" s="185"/>
      <c r="AZ81" s="185"/>
      <c r="BA81" s="185"/>
    </row>
    <row r="82" spans="2:53" x14ac:dyDescent="0.25">
      <c r="B82" s="185"/>
      <c r="C82" s="185"/>
      <c r="D82" s="185"/>
      <c r="E82" s="185"/>
      <c r="F82" s="185"/>
      <c r="G82" s="185"/>
      <c r="H82" s="185"/>
      <c r="I82" s="185"/>
      <c r="J82" s="185"/>
      <c r="K82" s="185"/>
      <c r="L82" s="185"/>
      <c r="M82" s="185"/>
      <c r="N82" s="185"/>
      <c r="O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c r="AY82" s="185"/>
      <c r="AZ82" s="185"/>
      <c r="BA82" s="185"/>
    </row>
    <row r="83" spans="2:53" x14ac:dyDescent="0.25">
      <c r="B83" s="185"/>
      <c r="C83" s="185"/>
      <c r="D83" s="185"/>
      <c r="E83" s="185"/>
      <c r="F83" s="185"/>
      <c r="G83" s="185"/>
      <c r="H83" s="185"/>
      <c r="I83" s="185"/>
      <c r="J83" s="185"/>
      <c r="K83" s="185"/>
      <c r="L83" s="185"/>
      <c r="M83" s="185"/>
      <c r="N83" s="185"/>
      <c r="O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c r="BA83" s="185"/>
    </row>
    <row r="84" spans="2:53" x14ac:dyDescent="0.25">
      <c r="B84" s="185"/>
      <c r="C84" s="185"/>
      <c r="D84" s="185"/>
      <c r="E84" s="185"/>
      <c r="F84" s="185"/>
      <c r="G84" s="185"/>
      <c r="H84" s="185"/>
      <c r="I84" s="185"/>
      <c r="J84" s="185"/>
      <c r="K84" s="185"/>
      <c r="L84" s="185"/>
      <c r="M84" s="185"/>
      <c r="N84" s="185"/>
      <c r="O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row>
    <row r="85" spans="2:53" x14ac:dyDescent="0.25">
      <c r="B85" s="185"/>
      <c r="C85" s="185"/>
      <c r="D85" s="185"/>
      <c r="E85" s="185"/>
      <c r="F85" s="185"/>
      <c r="G85" s="185"/>
      <c r="H85" s="185"/>
      <c r="I85" s="185"/>
      <c r="J85" s="185"/>
      <c r="K85" s="185"/>
      <c r="L85" s="185"/>
      <c r="M85" s="185"/>
      <c r="N85" s="185"/>
      <c r="O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row>
    <row r="86" spans="2:53" x14ac:dyDescent="0.25">
      <c r="B86" s="185"/>
      <c r="C86" s="185"/>
      <c r="D86" s="185"/>
      <c r="E86" s="185"/>
      <c r="F86" s="185"/>
      <c r="G86" s="185"/>
      <c r="H86" s="185"/>
      <c r="I86" s="185"/>
      <c r="J86" s="185"/>
      <c r="K86" s="185"/>
      <c r="L86" s="185"/>
      <c r="M86" s="185"/>
      <c r="N86" s="185"/>
      <c r="O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c r="AY86" s="185"/>
      <c r="AZ86" s="185"/>
      <c r="BA86" s="185"/>
    </row>
    <row r="87" spans="2:53" x14ac:dyDescent="0.25">
      <c r="B87" s="185"/>
      <c r="C87" s="185"/>
      <c r="D87" s="185"/>
      <c r="E87" s="185"/>
      <c r="F87" s="185"/>
      <c r="G87" s="185"/>
      <c r="H87" s="185"/>
      <c r="I87" s="185"/>
      <c r="J87" s="185"/>
      <c r="K87" s="185"/>
      <c r="L87" s="185"/>
      <c r="M87" s="185"/>
      <c r="N87" s="185"/>
      <c r="O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5"/>
      <c r="AV87" s="185"/>
      <c r="AW87" s="185"/>
      <c r="AX87" s="185"/>
      <c r="AY87" s="185"/>
      <c r="AZ87" s="185"/>
      <c r="BA87" s="185"/>
    </row>
    <row r="88" spans="2:53" x14ac:dyDescent="0.25">
      <c r="B88" s="185"/>
      <c r="C88" s="185"/>
      <c r="D88" s="185"/>
      <c r="E88" s="185"/>
      <c r="F88" s="185"/>
      <c r="G88" s="185"/>
      <c r="H88" s="185"/>
      <c r="I88" s="185"/>
      <c r="J88" s="185"/>
      <c r="K88" s="185"/>
      <c r="L88" s="185"/>
      <c r="M88" s="185"/>
      <c r="N88" s="185"/>
      <c r="O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row>
    <row r="89" spans="2:53" x14ac:dyDescent="0.25">
      <c r="B89" s="185"/>
      <c r="C89" s="185"/>
      <c r="D89" s="185"/>
      <c r="E89" s="185"/>
      <c r="F89" s="185"/>
      <c r="G89" s="185"/>
      <c r="H89" s="185"/>
      <c r="I89" s="185"/>
      <c r="J89" s="185"/>
      <c r="K89" s="185"/>
      <c r="L89" s="185"/>
      <c r="M89" s="185"/>
      <c r="N89" s="185"/>
      <c r="O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185"/>
      <c r="AW89" s="185"/>
      <c r="AX89" s="185"/>
      <c r="AY89" s="185"/>
      <c r="AZ89" s="185"/>
      <c r="BA89" s="185"/>
    </row>
    <row r="90" spans="2:53" x14ac:dyDescent="0.25">
      <c r="B90" s="185"/>
      <c r="C90" s="185"/>
      <c r="D90" s="185"/>
      <c r="E90" s="185"/>
      <c r="F90" s="185"/>
      <c r="G90" s="185"/>
      <c r="H90" s="185"/>
      <c r="I90" s="185"/>
      <c r="J90" s="185"/>
      <c r="K90" s="185"/>
      <c r="L90" s="185"/>
      <c r="M90" s="185"/>
      <c r="N90" s="185"/>
      <c r="O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185"/>
      <c r="AW90" s="185"/>
      <c r="AX90" s="185"/>
      <c r="AY90" s="185"/>
      <c r="AZ90" s="185"/>
      <c r="BA90" s="185"/>
    </row>
    <row r="91" spans="2:53" x14ac:dyDescent="0.25">
      <c r="B91" s="185"/>
      <c r="C91" s="185"/>
      <c r="D91" s="185"/>
      <c r="E91" s="185"/>
      <c r="F91" s="185"/>
      <c r="G91" s="185"/>
      <c r="H91" s="185"/>
      <c r="I91" s="185"/>
      <c r="J91" s="185"/>
      <c r="K91" s="185"/>
      <c r="L91" s="185"/>
      <c r="M91" s="185"/>
      <c r="N91" s="185"/>
      <c r="O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row>
    <row r="92" spans="2:53" x14ac:dyDescent="0.25">
      <c r="B92" s="185"/>
      <c r="C92" s="185"/>
      <c r="D92" s="185"/>
      <c r="E92" s="185"/>
      <c r="F92" s="185"/>
      <c r="G92" s="185"/>
      <c r="H92" s="185"/>
      <c r="I92" s="185"/>
      <c r="J92" s="185"/>
      <c r="K92" s="185"/>
      <c r="L92" s="185"/>
      <c r="M92" s="185"/>
      <c r="N92" s="185"/>
      <c r="O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row>
    <row r="93" spans="2:53" x14ac:dyDescent="0.25">
      <c r="B93" s="185"/>
      <c r="C93" s="185"/>
      <c r="D93" s="185"/>
      <c r="E93" s="185"/>
      <c r="F93" s="185"/>
      <c r="G93" s="185"/>
      <c r="H93" s="185"/>
      <c r="I93" s="185"/>
      <c r="J93" s="185"/>
      <c r="K93" s="185"/>
      <c r="L93" s="185"/>
      <c r="M93" s="185"/>
      <c r="N93" s="185"/>
      <c r="O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row>
    <row r="94" spans="2:53" x14ac:dyDescent="0.25">
      <c r="B94" s="185"/>
      <c r="C94" s="185"/>
      <c r="D94" s="185"/>
      <c r="E94" s="185"/>
      <c r="F94" s="185"/>
      <c r="G94" s="185"/>
      <c r="H94" s="185"/>
      <c r="I94" s="185"/>
      <c r="J94" s="185"/>
      <c r="K94" s="185"/>
      <c r="L94" s="185"/>
      <c r="M94" s="185"/>
      <c r="N94" s="185"/>
      <c r="O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row>
    <row r="95" spans="2:53" x14ac:dyDescent="0.25">
      <c r="B95" s="185"/>
      <c r="C95" s="185"/>
      <c r="D95" s="185"/>
      <c r="E95" s="185"/>
      <c r="F95" s="185"/>
      <c r="G95" s="185"/>
      <c r="H95" s="185"/>
      <c r="I95" s="185"/>
      <c r="J95" s="185"/>
      <c r="K95" s="185"/>
      <c r="L95" s="185"/>
      <c r="M95" s="185"/>
      <c r="N95" s="185"/>
      <c r="O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row>
    <row r="96" spans="2:53" x14ac:dyDescent="0.25">
      <c r="B96" s="185"/>
      <c r="C96" s="185"/>
      <c r="D96" s="185"/>
      <c r="E96" s="185"/>
      <c r="F96" s="185"/>
      <c r="G96" s="185"/>
      <c r="H96" s="185"/>
      <c r="I96" s="185"/>
      <c r="J96" s="185"/>
      <c r="K96" s="185"/>
      <c r="L96" s="185"/>
      <c r="M96" s="185"/>
      <c r="N96" s="185"/>
      <c r="O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row>
    <row r="97" spans="2:53" x14ac:dyDescent="0.25">
      <c r="B97" s="185"/>
      <c r="C97" s="185"/>
      <c r="D97" s="185"/>
      <c r="E97" s="185"/>
      <c r="F97" s="185"/>
      <c r="G97" s="185"/>
      <c r="H97" s="185"/>
      <c r="I97" s="185"/>
      <c r="J97" s="185"/>
      <c r="K97" s="185"/>
      <c r="L97" s="185"/>
      <c r="M97" s="185"/>
      <c r="N97" s="185"/>
      <c r="O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c r="BA97" s="185"/>
    </row>
    <row r="98" spans="2:53" x14ac:dyDescent="0.25">
      <c r="B98" s="185"/>
      <c r="C98" s="185"/>
      <c r="D98" s="185"/>
      <c r="E98" s="185"/>
      <c r="F98" s="185"/>
      <c r="G98" s="185"/>
      <c r="H98" s="185"/>
      <c r="I98" s="185"/>
      <c r="J98" s="185"/>
      <c r="K98" s="185"/>
      <c r="L98" s="185"/>
      <c r="M98" s="185"/>
      <c r="N98" s="185"/>
      <c r="O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row>
    <row r="99" spans="2:53" x14ac:dyDescent="0.25">
      <c r="B99" s="185"/>
      <c r="C99" s="185"/>
      <c r="D99" s="185"/>
      <c r="E99" s="185"/>
      <c r="F99" s="185"/>
      <c r="G99" s="185"/>
      <c r="H99" s="185"/>
      <c r="I99" s="185"/>
      <c r="J99" s="185"/>
      <c r="K99" s="185"/>
      <c r="L99" s="185"/>
      <c r="M99" s="185"/>
      <c r="N99" s="185"/>
      <c r="O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row>
    <row r="100" spans="2:53" x14ac:dyDescent="0.25">
      <c r="B100" s="185"/>
      <c r="C100" s="185"/>
      <c r="D100" s="185"/>
      <c r="E100" s="185"/>
      <c r="F100" s="185"/>
      <c r="G100" s="185"/>
      <c r="H100" s="185"/>
      <c r="I100" s="185"/>
      <c r="J100" s="185"/>
      <c r="K100" s="185"/>
      <c r="L100" s="185"/>
      <c r="M100" s="185"/>
      <c r="N100" s="185"/>
      <c r="O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row>
    <row r="101" spans="2:53" x14ac:dyDescent="0.25">
      <c r="B101" s="185"/>
      <c r="C101" s="185"/>
      <c r="D101" s="185"/>
      <c r="E101" s="185"/>
      <c r="F101" s="185"/>
      <c r="G101" s="185"/>
      <c r="H101" s="185"/>
      <c r="I101" s="185"/>
      <c r="J101" s="185"/>
      <c r="K101" s="185"/>
      <c r="L101" s="185"/>
      <c r="M101" s="185"/>
      <c r="N101" s="185"/>
      <c r="O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185"/>
      <c r="AW101" s="185"/>
      <c r="AX101" s="185"/>
      <c r="AY101" s="185"/>
      <c r="AZ101" s="185"/>
      <c r="BA101" s="185"/>
    </row>
    <row r="102" spans="2:53" x14ac:dyDescent="0.25">
      <c r="B102" s="185"/>
      <c r="C102" s="185"/>
      <c r="D102" s="185"/>
      <c r="E102" s="185"/>
      <c r="F102" s="185"/>
      <c r="G102" s="185"/>
      <c r="H102" s="185"/>
      <c r="I102" s="185"/>
      <c r="J102" s="185"/>
      <c r="K102" s="185"/>
      <c r="L102" s="185"/>
      <c r="M102" s="185"/>
      <c r="N102" s="185"/>
      <c r="O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185"/>
      <c r="AW102" s="185"/>
      <c r="AX102" s="185"/>
      <c r="AY102" s="185"/>
      <c r="AZ102" s="185"/>
      <c r="BA102" s="185"/>
    </row>
    <row r="103" spans="2:53" x14ac:dyDescent="0.25">
      <c r="B103" s="185"/>
      <c r="C103" s="185"/>
      <c r="D103" s="185"/>
      <c r="E103" s="185"/>
      <c r="F103" s="185"/>
      <c r="G103" s="185"/>
      <c r="H103" s="185"/>
      <c r="I103" s="185"/>
      <c r="J103" s="185"/>
      <c r="K103" s="185"/>
      <c r="L103" s="185"/>
      <c r="M103" s="185"/>
      <c r="N103" s="185"/>
      <c r="O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185"/>
      <c r="AW103" s="185"/>
      <c r="AX103" s="185"/>
      <c r="AY103" s="185"/>
      <c r="AZ103" s="185"/>
      <c r="BA103" s="185"/>
    </row>
    <row r="104" spans="2:53" x14ac:dyDescent="0.25">
      <c r="B104" s="185"/>
      <c r="C104" s="185"/>
      <c r="D104" s="185"/>
      <c r="E104" s="185"/>
      <c r="F104" s="185"/>
      <c r="G104" s="185"/>
      <c r="H104" s="185"/>
      <c r="I104" s="185"/>
      <c r="J104" s="185"/>
      <c r="K104" s="185"/>
      <c r="L104" s="185"/>
      <c r="M104" s="185"/>
      <c r="N104" s="185"/>
      <c r="O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185"/>
      <c r="AW104" s="185"/>
      <c r="AX104" s="185"/>
      <c r="AY104" s="185"/>
      <c r="AZ104" s="185"/>
      <c r="BA104" s="185"/>
    </row>
    <row r="105" spans="2:53" x14ac:dyDescent="0.25">
      <c r="B105" s="185"/>
      <c r="C105" s="185"/>
      <c r="D105" s="185"/>
      <c r="E105" s="185"/>
      <c r="F105" s="185"/>
      <c r="G105" s="185"/>
      <c r="H105" s="185"/>
      <c r="I105" s="185"/>
      <c r="J105" s="185"/>
      <c r="K105" s="185"/>
      <c r="L105" s="185"/>
      <c r="M105" s="185"/>
      <c r="N105" s="185"/>
      <c r="O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5"/>
      <c r="AV105" s="185"/>
      <c r="AW105" s="185"/>
      <c r="AX105" s="185"/>
      <c r="AY105" s="185"/>
      <c r="AZ105" s="185"/>
      <c r="BA105" s="185"/>
    </row>
    <row r="106" spans="2:53" x14ac:dyDescent="0.25">
      <c r="B106" s="185"/>
      <c r="C106" s="185"/>
      <c r="D106" s="185"/>
      <c r="E106" s="185"/>
      <c r="F106" s="185"/>
      <c r="G106" s="185"/>
      <c r="H106" s="185"/>
      <c r="I106" s="185"/>
      <c r="J106" s="185"/>
      <c r="K106" s="185"/>
      <c r="L106" s="185"/>
      <c r="M106" s="185"/>
      <c r="N106" s="185"/>
      <c r="O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c r="AL106" s="185"/>
      <c r="AM106" s="185"/>
      <c r="AN106" s="185"/>
      <c r="AO106" s="185"/>
      <c r="AP106" s="185"/>
      <c r="AQ106" s="185"/>
      <c r="AR106" s="185"/>
      <c r="AS106" s="185"/>
      <c r="AT106" s="185"/>
      <c r="AU106" s="185"/>
      <c r="AV106" s="185"/>
      <c r="AW106" s="185"/>
      <c r="AX106" s="185"/>
      <c r="AY106" s="185"/>
      <c r="AZ106" s="185"/>
      <c r="BA106" s="185"/>
    </row>
    <row r="107" spans="2:53" x14ac:dyDescent="0.25">
      <c r="B107" s="185"/>
      <c r="C107" s="185"/>
      <c r="D107" s="185"/>
      <c r="E107" s="185"/>
      <c r="F107" s="185"/>
      <c r="G107" s="185"/>
      <c r="H107" s="185"/>
      <c r="I107" s="185"/>
      <c r="J107" s="185"/>
      <c r="K107" s="185"/>
      <c r="L107" s="185"/>
      <c r="M107" s="185"/>
      <c r="N107" s="185"/>
      <c r="O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5"/>
      <c r="AV107" s="185"/>
      <c r="AW107" s="185"/>
      <c r="AX107" s="185"/>
      <c r="AY107" s="185"/>
      <c r="AZ107" s="185"/>
      <c r="BA107" s="185"/>
    </row>
    <row r="108" spans="2:53" x14ac:dyDescent="0.25">
      <c r="B108" s="185"/>
      <c r="C108" s="185"/>
      <c r="D108" s="185"/>
      <c r="E108" s="185"/>
      <c r="F108" s="185"/>
      <c r="G108" s="185"/>
      <c r="H108" s="185"/>
      <c r="I108" s="185"/>
      <c r="J108" s="185"/>
      <c r="K108" s="185"/>
      <c r="L108" s="185"/>
      <c r="M108" s="185"/>
      <c r="N108" s="185"/>
      <c r="O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5"/>
      <c r="AV108" s="185"/>
      <c r="AW108" s="185"/>
      <c r="AX108" s="185"/>
      <c r="AY108" s="185"/>
      <c r="AZ108" s="185"/>
      <c r="BA108" s="185"/>
    </row>
    <row r="109" spans="2:53" x14ac:dyDescent="0.25">
      <c r="B109" s="185"/>
      <c r="C109" s="185"/>
      <c r="D109" s="185"/>
      <c r="E109" s="185"/>
      <c r="F109" s="185"/>
      <c r="G109" s="185"/>
      <c r="H109" s="185"/>
      <c r="I109" s="185"/>
      <c r="J109" s="185"/>
      <c r="K109" s="185"/>
      <c r="L109" s="185"/>
      <c r="M109" s="185"/>
      <c r="N109" s="185"/>
      <c r="O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5"/>
      <c r="AV109" s="185"/>
      <c r="AW109" s="185"/>
      <c r="AX109" s="185"/>
      <c r="AY109" s="185"/>
      <c r="AZ109" s="185"/>
      <c r="BA109" s="185"/>
    </row>
    <row r="110" spans="2:53" x14ac:dyDescent="0.25">
      <c r="B110" s="185"/>
      <c r="C110" s="185"/>
      <c r="D110" s="185"/>
      <c r="E110" s="185"/>
      <c r="F110" s="185"/>
      <c r="G110" s="185"/>
      <c r="H110" s="185"/>
      <c r="I110" s="185"/>
      <c r="J110" s="185"/>
      <c r="K110" s="185"/>
      <c r="L110" s="185"/>
      <c r="M110" s="185"/>
      <c r="N110" s="185"/>
      <c r="O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5"/>
      <c r="AV110" s="185"/>
      <c r="AW110" s="185"/>
      <c r="AX110" s="185"/>
      <c r="AY110" s="185"/>
      <c r="AZ110" s="185"/>
      <c r="BA110" s="185"/>
    </row>
    <row r="111" spans="2:53" x14ac:dyDescent="0.25">
      <c r="B111" s="185"/>
      <c r="C111" s="185"/>
      <c r="D111" s="185"/>
      <c r="E111" s="185"/>
      <c r="F111" s="185"/>
      <c r="G111" s="185"/>
      <c r="H111" s="185"/>
      <c r="I111" s="185"/>
      <c r="J111" s="185"/>
      <c r="K111" s="185"/>
      <c r="L111" s="185"/>
      <c r="M111" s="185"/>
      <c r="N111" s="185"/>
      <c r="O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5"/>
      <c r="AV111" s="185"/>
      <c r="AW111" s="185"/>
      <c r="AX111" s="185"/>
      <c r="AY111" s="185"/>
      <c r="AZ111" s="185"/>
      <c r="BA111" s="185"/>
    </row>
    <row r="112" spans="2:53" x14ac:dyDescent="0.25">
      <c r="B112" s="185"/>
      <c r="C112" s="185"/>
      <c r="D112" s="185"/>
      <c r="E112" s="185"/>
      <c r="F112" s="185"/>
      <c r="G112" s="185"/>
      <c r="H112" s="185"/>
      <c r="I112" s="185"/>
      <c r="J112" s="185"/>
      <c r="K112" s="185"/>
      <c r="L112" s="185"/>
      <c r="M112" s="185"/>
      <c r="N112" s="185"/>
      <c r="O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5"/>
      <c r="AV112" s="185"/>
      <c r="AW112" s="185"/>
      <c r="AX112" s="185"/>
      <c r="AY112" s="185"/>
      <c r="AZ112" s="185"/>
      <c r="BA112" s="185"/>
    </row>
    <row r="113" spans="2:53" x14ac:dyDescent="0.25">
      <c r="B113" s="185"/>
      <c r="C113" s="185"/>
      <c r="D113" s="185"/>
      <c r="E113" s="185"/>
      <c r="F113" s="185"/>
      <c r="G113" s="185"/>
      <c r="H113" s="185"/>
      <c r="I113" s="185"/>
      <c r="J113" s="185"/>
      <c r="K113" s="185"/>
      <c r="L113" s="185"/>
      <c r="M113" s="185"/>
      <c r="N113" s="185"/>
      <c r="O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185"/>
      <c r="AW113" s="185"/>
      <c r="AX113" s="185"/>
      <c r="AY113" s="185"/>
      <c r="AZ113" s="185"/>
      <c r="BA113" s="185"/>
    </row>
    <row r="114" spans="2:53" x14ac:dyDescent="0.25">
      <c r="B114" s="185"/>
      <c r="C114" s="185"/>
      <c r="D114" s="185"/>
      <c r="E114" s="185"/>
      <c r="F114" s="185"/>
      <c r="G114" s="185"/>
      <c r="H114" s="185"/>
      <c r="I114" s="185"/>
      <c r="J114" s="185"/>
      <c r="K114" s="185"/>
      <c r="L114" s="185"/>
      <c r="M114" s="185"/>
      <c r="N114" s="185"/>
      <c r="O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5"/>
      <c r="AV114" s="185"/>
      <c r="AW114" s="185"/>
      <c r="AX114" s="185"/>
      <c r="AY114" s="185"/>
      <c r="AZ114" s="185"/>
      <c r="BA114" s="185"/>
    </row>
    <row r="115" spans="2:53" x14ac:dyDescent="0.25">
      <c r="B115" s="185"/>
      <c r="C115" s="185"/>
      <c r="D115" s="185"/>
      <c r="E115" s="185"/>
      <c r="F115" s="185"/>
      <c r="G115" s="185"/>
      <c r="H115" s="185"/>
      <c r="I115" s="185"/>
      <c r="J115" s="185"/>
      <c r="K115" s="185"/>
      <c r="L115" s="185"/>
      <c r="M115" s="185"/>
      <c r="N115" s="185"/>
      <c r="O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5"/>
      <c r="AV115" s="185"/>
      <c r="AW115" s="185"/>
      <c r="AX115" s="185"/>
      <c r="AY115" s="185"/>
      <c r="AZ115" s="185"/>
      <c r="BA115" s="185"/>
    </row>
    <row r="116" spans="2:53" x14ac:dyDescent="0.25">
      <c r="B116" s="185"/>
      <c r="C116" s="185"/>
      <c r="D116" s="185"/>
      <c r="E116" s="185"/>
      <c r="F116" s="185"/>
      <c r="G116" s="185"/>
      <c r="H116" s="185"/>
      <c r="I116" s="185"/>
      <c r="J116" s="185"/>
      <c r="K116" s="185"/>
      <c r="L116" s="185"/>
      <c r="M116" s="185"/>
      <c r="N116" s="185"/>
      <c r="O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185"/>
      <c r="AW116" s="185"/>
      <c r="AX116" s="185"/>
      <c r="AY116" s="185"/>
      <c r="AZ116" s="185"/>
      <c r="BA116" s="185"/>
    </row>
    <row r="117" spans="2:53" x14ac:dyDescent="0.25">
      <c r="B117" s="185"/>
      <c r="C117" s="185"/>
      <c r="D117" s="185"/>
      <c r="E117" s="185"/>
      <c r="F117" s="185"/>
      <c r="G117" s="185"/>
      <c r="H117" s="185"/>
      <c r="I117" s="185"/>
      <c r="J117" s="185"/>
      <c r="K117" s="185"/>
      <c r="L117" s="185"/>
      <c r="M117" s="185"/>
      <c r="N117" s="185"/>
      <c r="O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5"/>
      <c r="AV117" s="185"/>
      <c r="AW117" s="185"/>
      <c r="AX117" s="185"/>
      <c r="AY117" s="185"/>
      <c r="AZ117" s="185"/>
      <c r="BA117" s="185"/>
    </row>
    <row r="118" spans="2:53" x14ac:dyDescent="0.25">
      <c r="B118" s="185"/>
      <c r="C118" s="185"/>
      <c r="D118" s="185"/>
      <c r="E118" s="185"/>
      <c r="F118" s="185"/>
      <c r="G118" s="185"/>
      <c r="H118" s="185"/>
      <c r="I118" s="185"/>
      <c r="J118" s="185"/>
      <c r="K118" s="185"/>
      <c r="L118" s="185"/>
      <c r="M118" s="185"/>
      <c r="N118" s="185"/>
      <c r="O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c r="AL118" s="185"/>
      <c r="AM118" s="185"/>
      <c r="AN118" s="185"/>
      <c r="AO118" s="185"/>
      <c r="AP118" s="185"/>
      <c r="AQ118" s="185"/>
      <c r="AR118" s="185"/>
      <c r="AS118" s="185"/>
      <c r="AT118" s="185"/>
      <c r="AU118" s="185"/>
      <c r="AV118" s="185"/>
      <c r="AW118" s="185"/>
      <c r="AX118" s="185"/>
      <c r="AY118" s="185"/>
      <c r="AZ118" s="185"/>
      <c r="BA118" s="185"/>
    </row>
    <row r="119" spans="2:53" x14ac:dyDescent="0.25">
      <c r="B119" s="185"/>
      <c r="C119" s="185"/>
      <c r="D119" s="185"/>
      <c r="E119" s="185"/>
      <c r="F119" s="185"/>
      <c r="G119" s="185"/>
      <c r="H119" s="185"/>
      <c r="I119" s="185"/>
      <c r="J119" s="185"/>
      <c r="K119" s="185"/>
      <c r="L119" s="185"/>
      <c r="M119" s="185"/>
      <c r="N119" s="185"/>
      <c r="O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5"/>
      <c r="AV119" s="185"/>
      <c r="AW119" s="185"/>
      <c r="AX119" s="185"/>
      <c r="AY119" s="185"/>
      <c r="AZ119" s="185"/>
      <c r="BA119" s="185"/>
    </row>
    <row r="120" spans="2:53" x14ac:dyDescent="0.25">
      <c r="B120" s="185"/>
      <c r="C120" s="185"/>
      <c r="D120" s="185"/>
      <c r="E120" s="185"/>
      <c r="F120" s="185"/>
      <c r="G120" s="185"/>
      <c r="H120" s="185"/>
      <c r="I120" s="185"/>
      <c r="J120" s="185"/>
      <c r="K120" s="185"/>
      <c r="L120" s="185"/>
      <c r="M120" s="185"/>
      <c r="N120" s="185"/>
      <c r="O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185"/>
      <c r="AW120" s="185"/>
      <c r="AX120" s="185"/>
      <c r="AY120" s="185"/>
      <c r="AZ120" s="185"/>
      <c r="BA120" s="185"/>
    </row>
    <row r="121" spans="2:53" x14ac:dyDescent="0.25">
      <c r="B121" s="185"/>
      <c r="C121" s="185"/>
      <c r="D121" s="185"/>
      <c r="E121" s="185"/>
      <c r="F121" s="185"/>
      <c r="G121" s="185"/>
      <c r="H121" s="185"/>
      <c r="I121" s="185"/>
      <c r="J121" s="185"/>
      <c r="K121" s="185"/>
      <c r="L121" s="185"/>
      <c r="M121" s="185"/>
      <c r="N121" s="185"/>
      <c r="O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5"/>
      <c r="AV121" s="185"/>
      <c r="AW121" s="185"/>
      <c r="AX121" s="185"/>
      <c r="AY121" s="185"/>
      <c r="AZ121" s="185"/>
      <c r="BA121" s="185"/>
    </row>
    <row r="122" spans="2:53" x14ac:dyDescent="0.25">
      <c r="B122" s="185"/>
      <c r="C122" s="185"/>
      <c r="D122" s="185"/>
      <c r="E122" s="185"/>
      <c r="F122" s="185"/>
      <c r="G122" s="185"/>
      <c r="H122" s="185"/>
      <c r="I122" s="185"/>
      <c r="J122" s="185"/>
      <c r="K122" s="185"/>
      <c r="L122" s="185"/>
      <c r="M122" s="185"/>
      <c r="N122" s="185"/>
      <c r="O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185"/>
      <c r="AW122" s="185"/>
      <c r="AX122" s="185"/>
      <c r="AY122" s="185"/>
      <c r="AZ122" s="185"/>
      <c r="BA122" s="185"/>
    </row>
    <row r="123" spans="2:53" x14ac:dyDescent="0.25">
      <c r="B123" s="185"/>
      <c r="C123" s="185"/>
      <c r="D123" s="185"/>
      <c r="E123" s="185"/>
      <c r="F123" s="185"/>
      <c r="G123" s="185"/>
      <c r="H123" s="185"/>
      <c r="I123" s="185"/>
      <c r="J123" s="185"/>
      <c r="K123" s="185"/>
      <c r="L123" s="185"/>
      <c r="M123" s="185"/>
      <c r="N123" s="185"/>
      <c r="O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5"/>
      <c r="AV123" s="185"/>
      <c r="AW123" s="185"/>
      <c r="AX123" s="185"/>
      <c r="AY123" s="185"/>
      <c r="AZ123" s="185"/>
      <c r="BA123" s="185"/>
    </row>
    <row r="124" spans="2:53" x14ac:dyDescent="0.25">
      <c r="B124" s="185"/>
      <c r="C124" s="185"/>
      <c r="D124" s="185"/>
      <c r="E124" s="185"/>
      <c r="F124" s="185"/>
      <c r="G124" s="185"/>
      <c r="H124" s="185"/>
      <c r="I124" s="185"/>
      <c r="J124" s="185"/>
      <c r="K124" s="185"/>
      <c r="L124" s="185"/>
      <c r="M124" s="185"/>
      <c r="N124" s="185"/>
      <c r="O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5"/>
      <c r="AV124" s="185"/>
      <c r="AW124" s="185"/>
      <c r="AX124" s="185"/>
      <c r="AY124" s="185"/>
      <c r="AZ124" s="185"/>
      <c r="BA124" s="185"/>
    </row>
    <row r="125" spans="2:53" x14ac:dyDescent="0.25">
      <c r="B125" s="185"/>
      <c r="C125" s="185"/>
      <c r="D125" s="185"/>
      <c r="E125" s="185"/>
      <c r="F125" s="185"/>
      <c r="G125" s="185"/>
      <c r="H125" s="185"/>
      <c r="I125" s="185"/>
      <c r="J125" s="185"/>
      <c r="K125" s="185"/>
      <c r="L125" s="185"/>
      <c r="M125" s="185"/>
      <c r="N125" s="185"/>
      <c r="O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185"/>
      <c r="AW125" s="185"/>
      <c r="AX125" s="185"/>
      <c r="AY125" s="185"/>
      <c r="AZ125" s="185"/>
      <c r="BA125" s="185"/>
    </row>
    <row r="126" spans="2:53" x14ac:dyDescent="0.25">
      <c r="B126" s="185"/>
      <c r="C126" s="185"/>
      <c r="D126" s="185"/>
      <c r="E126" s="185"/>
      <c r="F126" s="185"/>
      <c r="G126" s="185"/>
      <c r="H126" s="185"/>
      <c r="I126" s="185"/>
      <c r="J126" s="185"/>
      <c r="K126" s="185"/>
      <c r="L126" s="185"/>
      <c r="M126" s="185"/>
      <c r="N126" s="185"/>
      <c r="O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5"/>
      <c r="AZ126" s="185"/>
      <c r="BA126" s="185"/>
    </row>
    <row r="127" spans="2:53" x14ac:dyDescent="0.25">
      <c r="B127" s="185"/>
      <c r="C127" s="185"/>
      <c r="D127" s="185"/>
      <c r="E127" s="185"/>
      <c r="F127" s="185"/>
      <c r="G127" s="185"/>
      <c r="H127" s="185"/>
      <c r="I127" s="185"/>
      <c r="J127" s="185"/>
      <c r="K127" s="185"/>
      <c r="L127" s="185"/>
      <c r="M127" s="185"/>
      <c r="N127" s="185"/>
      <c r="O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185"/>
      <c r="AW127" s="185"/>
      <c r="AX127" s="185"/>
      <c r="AY127" s="185"/>
      <c r="AZ127" s="185"/>
      <c r="BA127" s="185"/>
    </row>
    <row r="128" spans="2:53" x14ac:dyDescent="0.25">
      <c r="B128" s="185"/>
      <c r="C128" s="185"/>
      <c r="D128" s="185"/>
      <c r="E128" s="185"/>
      <c r="F128" s="185"/>
      <c r="G128" s="185"/>
      <c r="H128" s="185"/>
      <c r="I128" s="185"/>
      <c r="J128" s="185"/>
      <c r="K128" s="185"/>
      <c r="L128" s="185"/>
      <c r="M128" s="185"/>
      <c r="N128" s="185"/>
      <c r="O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c r="AL128" s="185"/>
      <c r="AM128" s="185"/>
      <c r="AN128" s="185"/>
      <c r="AO128" s="185"/>
      <c r="AP128" s="185"/>
      <c r="AQ128" s="185"/>
      <c r="AR128" s="185"/>
      <c r="AS128" s="185"/>
      <c r="AT128" s="185"/>
      <c r="AU128" s="185"/>
      <c r="AV128" s="185"/>
      <c r="AW128" s="185"/>
      <c r="AX128" s="185"/>
      <c r="AY128" s="185"/>
      <c r="AZ128" s="185"/>
      <c r="BA128" s="185"/>
    </row>
    <row r="129" spans="2:53" x14ac:dyDescent="0.25">
      <c r="B129" s="185"/>
      <c r="C129" s="185"/>
      <c r="D129" s="185"/>
      <c r="E129" s="185"/>
      <c r="F129" s="185"/>
      <c r="G129" s="185"/>
      <c r="H129" s="185"/>
      <c r="I129" s="185"/>
      <c r="J129" s="185"/>
      <c r="K129" s="185"/>
      <c r="L129" s="185"/>
      <c r="M129" s="185"/>
      <c r="N129" s="185"/>
      <c r="O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5"/>
      <c r="AV129" s="185"/>
      <c r="AW129" s="185"/>
      <c r="AX129" s="185"/>
      <c r="AY129" s="185"/>
      <c r="AZ129" s="185"/>
      <c r="BA129" s="185"/>
    </row>
    <row r="130" spans="2:53" x14ac:dyDescent="0.25">
      <c r="B130" s="185"/>
      <c r="C130" s="185"/>
      <c r="D130" s="185"/>
      <c r="E130" s="185"/>
      <c r="F130" s="185"/>
      <c r="G130" s="185"/>
      <c r="H130" s="185"/>
      <c r="I130" s="185"/>
      <c r="J130" s="185"/>
      <c r="K130" s="185"/>
      <c r="L130" s="185"/>
      <c r="M130" s="185"/>
      <c r="N130" s="185"/>
      <c r="O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c r="AL130" s="185"/>
      <c r="AM130" s="185"/>
      <c r="AN130" s="185"/>
      <c r="AO130" s="185"/>
      <c r="AP130" s="185"/>
      <c r="AQ130" s="185"/>
      <c r="AR130" s="185"/>
      <c r="AS130" s="185"/>
      <c r="AT130" s="185"/>
      <c r="AU130" s="185"/>
      <c r="AV130" s="185"/>
      <c r="AW130" s="185"/>
      <c r="AX130" s="185"/>
      <c r="AY130" s="185"/>
      <c r="AZ130" s="185"/>
      <c r="BA130" s="185"/>
    </row>
    <row r="131" spans="2:53" x14ac:dyDescent="0.25">
      <c r="B131" s="185"/>
      <c r="C131" s="185"/>
      <c r="D131" s="185"/>
      <c r="E131" s="185"/>
      <c r="F131" s="185"/>
      <c r="G131" s="185"/>
      <c r="H131" s="185"/>
      <c r="I131" s="185"/>
      <c r="J131" s="185"/>
      <c r="K131" s="185"/>
      <c r="L131" s="185"/>
      <c r="M131" s="185"/>
      <c r="N131" s="185"/>
      <c r="O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c r="AL131" s="185"/>
      <c r="AM131" s="185"/>
      <c r="AN131" s="185"/>
      <c r="AO131" s="185"/>
      <c r="AP131" s="185"/>
      <c r="AQ131" s="185"/>
      <c r="AR131" s="185"/>
      <c r="AS131" s="185"/>
      <c r="AT131" s="185"/>
      <c r="AU131" s="185"/>
      <c r="AV131" s="185"/>
      <c r="AW131" s="185"/>
      <c r="AX131" s="185"/>
      <c r="AY131" s="185"/>
      <c r="AZ131" s="185"/>
      <c r="BA131" s="185"/>
    </row>
    <row r="132" spans="2:53" x14ac:dyDescent="0.25">
      <c r="B132" s="185"/>
      <c r="C132" s="185"/>
      <c r="D132" s="185"/>
      <c r="E132" s="185"/>
      <c r="F132" s="185"/>
      <c r="G132" s="185"/>
      <c r="H132" s="185"/>
      <c r="I132" s="185"/>
      <c r="J132" s="185"/>
      <c r="K132" s="185"/>
      <c r="L132" s="185"/>
      <c r="M132" s="185"/>
      <c r="N132" s="185"/>
      <c r="O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c r="AL132" s="185"/>
      <c r="AM132" s="185"/>
      <c r="AN132" s="185"/>
      <c r="AO132" s="185"/>
      <c r="AP132" s="185"/>
      <c r="AQ132" s="185"/>
      <c r="AR132" s="185"/>
      <c r="AS132" s="185"/>
      <c r="AT132" s="185"/>
      <c r="AU132" s="185"/>
      <c r="AV132" s="185"/>
      <c r="AW132" s="185"/>
      <c r="AX132" s="185"/>
      <c r="AY132" s="185"/>
      <c r="AZ132" s="185"/>
      <c r="BA132" s="185"/>
    </row>
    <row r="133" spans="2:53" x14ac:dyDescent="0.25">
      <c r="B133" s="185"/>
      <c r="C133" s="185"/>
      <c r="D133" s="185"/>
      <c r="E133" s="185"/>
      <c r="F133" s="185"/>
      <c r="G133" s="185"/>
      <c r="H133" s="185"/>
      <c r="I133" s="185"/>
      <c r="J133" s="185"/>
      <c r="K133" s="185"/>
      <c r="L133" s="185"/>
      <c r="M133" s="185"/>
      <c r="N133" s="185"/>
      <c r="O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5"/>
      <c r="AV133" s="185"/>
      <c r="AW133" s="185"/>
      <c r="AX133" s="185"/>
      <c r="AY133" s="185"/>
      <c r="AZ133" s="185"/>
      <c r="BA133" s="185"/>
    </row>
    <row r="134" spans="2:53" x14ac:dyDescent="0.25">
      <c r="B134" s="185"/>
      <c r="C134" s="185"/>
      <c r="D134" s="185"/>
      <c r="E134" s="185"/>
      <c r="F134" s="185"/>
      <c r="G134" s="185"/>
      <c r="H134" s="185"/>
      <c r="I134" s="185"/>
      <c r="J134" s="185"/>
      <c r="K134" s="185"/>
      <c r="L134" s="185"/>
      <c r="M134" s="185"/>
      <c r="N134" s="185"/>
      <c r="O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5"/>
      <c r="AV134" s="185"/>
      <c r="AW134" s="185"/>
      <c r="AX134" s="185"/>
      <c r="AY134" s="185"/>
      <c r="AZ134" s="185"/>
      <c r="BA134" s="185"/>
    </row>
    <row r="135" spans="2:53" x14ac:dyDescent="0.25">
      <c r="B135" s="185"/>
      <c r="C135" s="185"/>
      <c r="D135" s="185"/>
      <c r="E135" s="185"/>
      <c r="F135" s="185"/>
      <c r="G135" s="185"/>
      <c r="H135" s="185"/>
      <c r="I135" s="185"/>
      <c r="J135" s="185"/>
      <c r="K135" s="185"/>
      <c r="L135" s="185"/>
      <c r="M135" s="185"/>
      <c r="N135" s="185"/>
      <c r="O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5"/>
      <c r="AV135" s="185"/>
      <c r="AW135" s="185"/>
      <c r="AX135" s="185"/>
      <c r="AY135" s="185"/>
      <c r="AZ135" s="185"/>
      <c r="BA135" s="185"/>
    </row>
    <row r="136" spans="2:53" x14ac:dyDescent="0.25">
      <c r="B136" s="185"/>
      <c r="C136" s="185"/>
      <c r="D136" s="185"/>
      <c r="E136" s="185"/>
      <c r="F136" s="185"/>
      <c r="G136" s="185"/>
      <c r="H136" s="185"/>
      <c r="I136" s="185"/>
      <c r="J136" s="185"/>
      <c r="K136" s="185"/>
      <c r="L136" s="185"/>
      <c r="M136" s="185"/>
      <c r="N136" s="185"/>
      <c r="O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5"/>
      <c r="AV136" s="185"/>
      <c r="AW136" s="185"/>
      <c r="AX136" s="185"/>
      <c r="AY136" s="185"/>
      <c r="AZ136" s="185"/>
      <c r="BA136" s="185"/>
    </row>
    <row r="137" spans="2:53" x14ac:dyDescent="0.25">
      <c r="B137" s="185"/>
      <c r="C137" s="185"/>
      <c r="D137" s="185"/>
      <c r="E137" s="185"/>
      <c r="F137" s="185"/>
      <c r="G137" s="185"/>
      <c r="H137" s="185"/>
      <c r="I137" s="185"/>
      <c r="J137" s="185"/>
      <c r="K137" s="185"/>
      <c r="L137" s="185"/>
      <c r="M137" s="185"/>
      <c r="N137" s="185"/>
      <c r="O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5"/>
      <c r="AV137" s="185"/>
      <c r="AW137" s="185"/>
      <c r="AX137" s="185"/>
      <c r="AY137" s="185"/>
      <c r="AZ137" s="185"/>
      <c r="BA137" s="185"/>
    </row>
    <row r="138" spans="2:53" x14ac:dyDescent="0.25">
      <c r="B138" s="185"/>
      <c r="C138" s="185"/>
      <c r="D138" s="185"/>
      <c r="E138" s="185"/>
      <c r="F138" s="185"/>
      <c r="G138" s="185"/>
      <c r="H138" s="185"/>
      <c r="I138" s="185"/>
      <c r="J138" s="185"/>
      <c r="K138" s="185"/>
      <c r="L138" s="185"/>
      <c r="M138" s="185"/>
      <c r="N138" s="185"/>
      <c r="O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5"/>
      <c r="AV138" s="185"/>
      <c r="AW138" s="185"/>
      <c r="AX138" s="185"/>
      <c r="AY138" s="185"/>
      <c r="AZ138" s="185"/>
      <c r="BA138" s="185"/>
    </row>
    <row r="139" spans="2:53" x14ac:dyDescent="0.25">
      <c r="B139" s="185"/>
      <c r="C139" s="185"/>
      <c r="D139" s="185"/>
      <c r="E139" s="185"/>
      <c r="F139" s="185"/>
      <c r="G139" s="185"/>
      <c r="H139" s="185"/>
      <c r="I139" s="185"/>
      <c r="J139" s="185"/>
      <c r="K139" s="185"/>
      <c r="L139" s="185"/>
      <c r="M139" s="185"/>
      <c r="N139" s="185"/>
      <c r="O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5"/>
      <c r="AV139" s="185"/>
      <c r="AW139" s="185"/>
      <c r="AX139" s="185"/>
      <c r="AY139" s="185"/>
      <c r="AZ139" s="185"/>
      <c r="BA139" s="185"/>
    </row>
    <row r="140" spans="2:53" x14ac:dyDescent="0.25">
      <c r="B140" s="185"/>
      <c r="C140" s="185"/>
      <c r="D140" s="185"/>
      <c r="E140" s="185"/>
      <c r="F140" s="185"/>
      <c r="G140" s="185"/>
      <c r="H140" s="185"/>
      <c r="I140" s="185"/>
      <c r="J140" s="185"/>
      <c r="K140" s="185"/>
      <c r="L140" s="185"/>
      <c r="M140" s="185"/>
      <c r="N140" s="185"/>
      <c r="O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row>
    <row r="141" spans="2:53" x14ac:dyDescent="0.25">
      <c r="B141" s="185"/>
      <c r="C141" s="185"/>
      <c r="D141" s="185"/>
      <c r="E141" s="185"/>
      <c r="F141" s="185"/>
      <c r="G141" s="185"/>
      <c r="H141" s="185"/>
      <c r="I141" s="185"/>
      <c r="J141" s="185"/>
      <c r="K141" s="185"/>
      <c r="L141" s="185"/>
      <c r="M141" s="185"/>
      <c r="N141" s="185"/>
      <c r="O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5"/>
      <c r="AV141" s="185"/>
      <c r="AW141" s="185"/>
      <c r="AX141" s="185"/>
      <c r="AY141" s="185"/>
      <c r="AZ141" s="185"/>
      <c r="BA141" s="185"/>
    </row>
    <row r="142" spans="2:53" x14ac:dyDescent="0.25">
      <c r="B142" s="185"/>
      <c r="C142" s="185"/>
      <c r="D142" s="185"/>
      <c r="E142" s="185"/>
      <c r="F142" s="185"/>
      <c r="G142" s="185"/>
      <c r="H142" s="185"/>
      <c r="I142" s="185"/>
      <c r="J142" s="185"/>
      <c r="K142" s="185"/>
      <c r="L142" s="185"/>
      <c r="M142" s="185"/>
      <c r="N142" s="185"/>
      <c r="O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c r="AV142" s="185"/>
      <c r="AW142" s="185"/>
      <c r="AX142" s="185"/>
      <c r="AY142" s="185"/>
      <c r="AZ142" s="185"/>
      <c r="BA142" s="185"/>
    </row>
    <row r="143" spans="2:53" x14ac:dyDescent="0.25">
      <c r="B143" s="185"/>
      <c r="C143" s="185"/>
      <c r="D143" s="185"/>
      <c r="E143" s="185"/>
      <c r="F143" s="185"/>
      <c r="G143" s="185"/>
      <c r="H143" s="185"/>
      <c r="I143" s="185"/>
      <c r="J143" s="185"/>
      <c r="K143" s="185"/>
      <c r="L143" s="185"/>
      <c r="M143" s="185"/>
      <c r="N143" s="185"/>
      <c r="O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185"/>
      <c r="AW143" s="185"/>
      <c r="AX143" s="185"/>
      <c r="AY143" s="185"/>
      <c r="AZ143" s="185"/>
      <c r="BA143" s="185"/>
    </row>
  </sheetData>
  <autoFilter ref="B1:AF54">
    <sortState ref="B2:AD59">
      <sortCondition ref="F1:F59"/>
    </sortState>
  </autoFilter>
  <sortState ref="A2:AE21">
    <sortCondition ref="G2:G14" customList="Jan,Feb,Mar,Apr,May,Jun,Jul,Aug,Sep,Oct,Nov,Dec"/>
  </sortState>
  <conditionalFormatting sqref="AA53:AE53 C17:Z19 R2:T25 C21:Z25 AF21:AF25 AF17:AF19 C26:AF52">
    <cfRule type="cellIs" dxfId="46" priority="77" operator="equal">
      <formula>"N/A"</formula>
    </cfRule>
  </conditionalFormatting>
  <conditionalFormatting sqref="J53">
    <cfRule type="cellIs" dxfId="45" priority="76" operator="equal">
      <formula>"N/A"</formula>
    </cfRule>
  </conditionalFormatting>
  <conditionalFormatting sqref="C2:H2 J2:Z2 R2:T25 C3:Z25 AF2:AF25 C26:AF53">
    <cfRule type="expression" dxfId="44" priority="72">
      <formula>INDIRECT("c"&amp;ROW())=3</formula>
    </cfRule>
    <cfRule type="expression" dxfId="43" priority="73">
      <formula>INDIRECT("c"&amp;ROW())=2</formula>
    </cfRule>
    <cfRule type="expression" dxfId="42" priority="74">
      <formula>INDIRECT("c"&amp;ROW())=1</formula>
    </cfRule>
  </conditionalFormatting>
  <conditionalFormatting sqref="S53:T53">
    <cfRule type="cellIs" dxfId="41" priority="62" operator="equal">
      <formula>"N/A"</formula>
    </cfRule>
  </conditionalFormatting>
  <conditionalFormatting sqref="I2">
    <cfRule type="expression" dxfId="40" priority="49">
      <formula>INDIRECT("c"&amp;ROW())=3</formula>
    </cfRule>
    <cfRule type="expression" dxfId="39" priority="50">
      <formula>INDIRECT("c"&amp;ROW())=2</formula>
    </cfRule>
    <cfRule type="expression" dxfId="38" priority="51">
      <formula>INDIRECT("c"&amp;ROW())=1</formula>
    </cfRule>
  </conditionalFormatting>
  <conditionalFormatting sqref="S3:T16 U5:Z5 R9">
    <cfRule type="cellIs" dxfId="37" priority="40" operator="equal">
      <formula>"N/A"</formula>
    </cfRule>
  </conditionalFormatting>
  <conditionalFormatting sqref="R8">
    <cfRule type="cellIs" dxfId="36" priority="32" operator="equal">
      <formula>"N/A"</formula>
    </cfRule>
  </conditionalFormatting>
  <conditionalFormatting sqref="R11:R13">
    <cfRule type="cellIs" dxfId="35" priority="27" operator="equal">
      <formula>"N/A"</formula>
    </cfRule>
  </conditionalFormatting>
  <conditionalFormatting sqref="R10">
    <cfRule type="cellIs" dxfId="34" priority="25" operator="equal">
      <formula>"N/A"</formula>
    </cfRule>
  </conditionalFormatting>
  <conditionalFormatting sqref="T2">
    <cfRule type="cellIs" dxfId="33" priority="21" operator="equal">
      <formula>"N/A"</formula>
    </cfRule>
  </conditionalFormatting>
  <conditionalFormatting sqref="S2:T2">
    <cfRule type="cellIs" dxfId="32" priority="20" operator="equal">
      <formula>"N/A"</formula>
    </cfRule>
  </conditionalFormatting>
  <conditionalFormatting sqref="R3:R4">
    <cfRule type="cellIs" dxfId="31" priority="19" operator="equal">
      <formula>"N/A"</formula>
    </cfRule>
  </conditionalFormatting>
  <conditionalFormatting sqref="R2:T25">
    <cfRule type="cellIs" dxfId="30" priority="15" operator="equal">
      <formula>"N/A"</formula>
    </cfRule>
  </conditionalFormatting>
  <conditionalFormatting sqref="R2:T25">
    <cfRule type="cellIs" dxfId="29" priority="14" operator="equal">
      <formula>"N/A"</formula>
    </cfRule>
  </conditionalFormatting>
  <conditionalFormatting sqref="AA2:AE25">
    <cfRule type="cellIs" dxfId="28" priority="13" operator="equal">
      <formula>"N/A"</formula>
    </cfRule>
  </conditionalFormatting>
  <conditionalFormatting sqref="AA2:AE25">
    <cfRule type="expression" dxfId="27" priority="10">
      <formula>INDIRECT("c"&amp;ROW())=3</formula>
    </cfRule>
    <cfRule type="expression" dxfId="26" priority="11">
      <formula>INDIRECT("c"&amp;ROW())=2</formula>
    </cfRule>
    <cfRule type="expression" dxfId="25" priority="12">
      <formula>INDIRECT("c"&amp;ROW())=1</formula>
    </cfRule>
  </conditionalFormatting>
  <conditionalFormatting sqref="AB3:AC16 AE3:AE16 AA9 AD9">
    <cfRule type="cellIs" dxfId="24" priority="9" operator="equal">
      <formula>"N/A"</formula>
    </cfRule>
  </conditionalFormatting>
  <conditionalFormatting sqref="AA8 AD8">
    <cfRule type="cellIs" dxfId="23" priority="8" operator="equal">
      <formula>"N/A"</formula>
    </cfRule>
  </conditionalFormatting>
  <conditionalFormatting sqref="AA11:AA13 AD11:AD13">
    <cfRule type="cellIs" dxfId="22" priority="7" operator="equal">
      <formula>"N/A"</formula>
    </cfRule>
  </conditionalFormatting>
  <conditionalFormatting sqref="AA10 AD10">
    <cfRule type="cellIs" dxfId="21" priority="6" operator="equal">
      <formula>"N/A"</formula>
    </cfRule>
  </conditionalFormatting>
  <conditionalFormatting sqref="AC2">
    <cfRule type="cellIs" dxfId="20" priority="5" operator="equal">
      <formula>"N/A"</formula>
    </cfRule>
  </conditionalFormatting>
  <conditionalFormatting sqref="AB2:AC2 AE2">
    <cfRule type="cellIs" dxfId="19" priority="4" operator="equal">
      <formula>"N/A"</formula>
    </cfRule>
  </conditionalFormatting>
  <conditionalFormatting sqref="AA3:AA4 AD3:AD4">
    <cfRule type="cellIs" dxfId="18" priority="3" operator="equal">
      <formula>"N/A"</formula>
    </cfRule>
  </conditionalFormatting>
  <conditionalFormatting sqref="AA2:AE25">
    <cfRule type="cellIs" dxfId="17" priority="2" operator="equal">
      <formula>"N/A"</formula>
    </cfRule>
  </conditionalFormatting>
  <conditionalFormatting sqref="AA2:AE25">
    <cfRule type="cellIs" dxfId="16" priority="1" operator="equal">
      <formula>"N/A"</formula>
    </cfRule>
  </conditionalFormatting>
  <hyperlinks>
    <hyperlink ref="P11" r:id="rId1"/>
    <hyperlink ref="P2" r:id="rId2"/>
    <hyperlink ref="P6" r:id="rId3"/>
    <hyperlink ref="P7" r:id="rId4" display="lperry@cisco.com"/>
    <hyperlink ref="P5" r:id="rId5"/>
    <hyperlink ref="P12" r:id="rId6"/>
    <hyperlink ref="P3" r:id="rId7"/>
    <hyperlink ref="P13" r:id="rId8"/>
    <hyperlink ref="P8" r:id="rId9" display="jrobshaw@cisco.com"/>
    <hyperlink ref="P9" r:id="rId10" display="jrobshaw@cisco.com"/>
    <hyperlink ref="P10" r:id="rId11" display="jrobshaw@cisco.com"/>
    <hyperlink ref="P14" r:id="rId12"/>
    <hyperlink ref="P16" r:id="rId13"/>
    <hyperlink ref="P20" r:id="rId14"/>
    <hyperlink ref="P19" r:id="rId15"/>
    <hyperlink ref="P21" r:id="rId16"/>
    <hyperlink ref="P23" r:id="rId17"/>
    <hyperlink ref="P24" r:id="rId18"/>
    <hyperlink ref="P25" r:id="rId19"/>
    <hyperlink ref="P26" r:id="rId20"/>
    <hyperlink ref="P29" r:id="rId21"/>
  </hyperlinks>
  <pageMargins left="0.7" right="0.7" top="0.75" bottom="0.75" header="0.3" footer="0.3"/>
  <pageSetup orientation="portrait" r:id="rId22"/>
  <legacyDrawing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election activeCell="G60" sqref="G60"/>
    </sheetView>
  </sheetViews>
  <sheetFormatPr defaultRowHeight="15" x14ac:dyDescent="0.25"/>
  <cols>
    <col min="1" max="1" width="15.85546875" bestFit="1" customWidth="1"/>
    <col min="3" max="3" width="20" bestFit="1" customWidth="1"/>
    <col min="4" max="4" width="20" customWidth="1"/>
    <col min="5" max="8" width="8" bestFit="1" customWidth="1"/>
    <col min="9" max="9" width="10" bestFit="1" customWidth="1"/>
    <col min="12" max="12" width="16.85546875" bestFit="1" customWidth="1"/>
    <col min="13" max="13" width="10.42578125" bestFit="1" customWidth="1"/>
    <col min="14" max="14" width="38.28515625" bestFit="1" customWidth="1"/>
  </cols>
  <sheetData>
    <row r="1" spans="1:9" x14ac:dyDescent="0.25">
      <c r="A1" s="472" t="s">
        <v>807</v>
      </c>
      <c r="B1" s="472"/>
      <c r="C1" s="472"/>
      <c r="D1" s="472"/>
      <c r="E1" s="472"/>
      <c r="F1" s="472"/>
      <c r="G1" s="472"/>
      <c r="H1" s="472"/>
      <c r="I1" s="472"/>
    </row>
    <row r="2" spans="1:9" x14ac:dyDescent="0.25">
      <c r="A2" s="471" t="s">
        <v>803</v>
      </c>
      <c r="B2" s="471" t="s">
        <v>789</v>
      </c>
      <c r="C2" s="470" t="s">
        <v>786</v>
      </c>
      <c r="D2" s="470" t="s">
        <v>322</v>
      </c>
      <c r="E2" s="470" t="s">
        <v>325</v>
      </c>
      <c r="F2" s="470" t="s">
        <v>326</v>
      </c>
      <c r="G2" s="470" t="s">
        <v>327</v>
      </c>
      <c r="H2" s="470" t="s">
        <v>328</v>
      </c>
      <c r="I2" s="470" t="s">
        <v>324</v>
      </c>
    </row>
    <row r="3" spans="1:9" x14ac:dyDescent="0.25">
      <c r="A3" s="470"/>
      <c r="B3" s="470"/>
      <c r="C3" s="470"/>
      <c r="D3" s="470"/>
      <c r="E3" s="470"/>
      <c r="F3" s="470"/>
      <c r="G3" s="470"/>
      <c r="H3" s="470"/>
      <c r="I3" s="470"/>
    </row>
    <row r="4" spans="1:9" x14ac:dyDescent="0.25">
      <c r="A4" s="185" t="s">
        <v>788</v>
      </c>
      <c r="B4" s="185" t="s">
        <v>787</v>
      </c>
      <c r="C4" s="390" t="s">
        <v>553</v>
      </c>
      <c r="D4" t="s">
        <v>751</v>
      </c>
      <c r="E4" s="447">
        <v>0</v>
      </c>
      <c r="F4" s="447">
        <v>0</v>
      </c>
      <c r="G4" s="447">
        <v>8</v>
      </c>
      <c r="H4" s="447">
        <v>5</v>
      </c>
      <c r="I4" s="447">
        <f t="shared" ref="I4:I35" si="0">SUM(E4:H4)</f>
        <v>13</v>
      </c>
    </row>
    <row r="5" spans="1:9" x14ac:dyDescent="0.25">
      <c r="A5" s="384" t="s">
        <v>788</v>
      </c>
      <c r="B5" s="384" t="s">
        <v>788</v>
      </c>
      <c r="C5" s="392" t="s">
        <v>282</v>
      </c>
      <c r="D5" s="383" t="s">
        <v>751</v>
      </c>
      <c r="E5" s="387">
        <v>1</v>
      </c>
      <c r="F5" s="387">
        <v>0</v>
      </c>
      <c r="G5" s="387">
        <v>6</v>
      </c>
      <c r="H5" s="387">
        <v>5</v>
      </c>
      <c r="I5" s="387">
        <f t="shared" si="0"/>
        <v>12</v>
      </c>
    </row>
    <row r="6" spans="1:9" x14ac:dyDescent="0.25">
      <c r="A6" s="384" t="s">
        <v>788</v>
      </c>
      <c r="B6" s="384" t="s">
        <v>788</v>
      </c>
      <c r="C6" s="392" t="s">
        <v>186</v>
      </c>
      <c r="D6" s="383" t="s">
        <v>751</v>
      </c>
      <c r="E6" s="387">
        <v>1</v>
      </c>
      <c r="F6" s="387">
        <v>2</v>
      </c>
      <c r="G6" s="387">
        <v>4</v>
      </c>
      <c r="H6" s="387">
        <v>2</v>
      </c>
      <c r="I6" s="387">
        <f t="shared" si="0"/>
        <v>9</v>
      </c>
    </row>
    <row r="7" spans="1:9" x14ac:dyDescent="0.25">
      <c r="A7" s="185" t="s">
        <v>788</v>
      </c>
      <c r="B7" s="185" t="s">
        <v>787</v>
      </c>
      <c r="C7" s="391" t="s">
        <v>264</v>
      </c>
      <c r="D7" s="382" t="s">
        <v>260</v>
      </c>
      <c r="E7" s="386">
        <v>1</v>
      </c>
      <c r="F7" s="386">
        <v>1</v>
      </c>
      <c r="G7" s="386">
        <v>5</v>
      </c>
      <c r="H7" s="386">
        <v>1</v>
      </c>
      <c r="I7" s="395">
        <f t="shared" si="0"/>
        <v>8</v>
      </c>
    </row>
    <row r="8" spans="1:9" x14ac:dyDescent="0.25">
      <c r="A8" s="185" t="s">
        <v>805</v>
      </c>
      <c r="B8" s="185" t="s">
        <v>787</v>
      </c>
      <c r="C8" s="390" t="s">
        <v>173</v>
      </c>
      <c r="D8" s="276" t="s">
        <v>260</v>
      </c>
      <c r="E8" s="447">
        <v>0</v>
      </c>
      <c r="F8" s="447">
        <v>0</v>
      </c>
      <c r="G8" s="447">
        <v>7</v>
      </c>
      <c r="H8" s="447">
        <v>0</v>
      </c>
      <c r="I8" s="447">
        <f t="shared" si="0"/>
        <v>7</v>
      </c>
    </row>
    <row r="9" spans="1:9" x14ac:dyDescent="0.25">
      <c r="A9" s="384" t="s">
        <v>788</v>
      </c>
      <c r="B9" s="384" t="s">
        <v>788</v>
      </c>
      <c r="C9" s="392" t="s">
        <v>501</v>
      </c>
      <c r="D9" s="383" t="s">
        <v>751</v>
      </c>
      <c r="E9" s="387">
        <v>0</v>
      </c>
      <c r="F9" s="387">
        <v>0</v>
      </c>
      <c r="G9" s="387">
        <v>4</v>
      </c>
      <c r="H9" s="387">
        <v>2</v>
      </c>
      <c r="I9" s="387">
        <f t="shared" si="0"/>
        <v>6</v>
      </c>
    </row>
    <row r="10" spans="1:9" x14ac:dyDescent="0.25">
      <c r="A10" s="384" t="s">
        <v>788</v>
      </c>
      <c r="B10" s="384" t="s">
        <v>788</v>
      </c>
      <c r="C10" s="392" t="s">
        <v>350</v>
      </c>
      <c r="D10" s="383" t="s">
        <v>254</v>
      </c>
      <c r="E10" s="387">
        <v>2</v>
      </c>
      <c r="F10" s="387">
        <v>1</v>
      </c>
      <c r="G10" s="387">
        <v>1</v>
      </c>
      <c r="H10" s="387">
        <v>2</v>
      </c>
      <c r="I10" s="387">
        <f t="shared" si="0"/>
        <v>6</v>
      </c>
    </row>
    <row r="11" spans="1:9" x14ac:dyDescent="0.25">
      <c r="A11" s="384" t="s">
        <v>788</v>
      </c>
      <c r="B11" s="384" t="s">
        <v>788</v>
      </c>
      <c r="C11" s="392" t="s">
        <v>783</v>
      </c>
      <c r="D11" s="383" t="s">
        <v>260</v>
      </c>
      <c r="E11" s="387">
        <v>0</v>
      </c>
      <c r="F11" s="387">
        <v>0</v>
      </c>
      <c r="G11" s="387">
        <v>3</v>
      </c>
      <c r="H11" s="387">
        <v>2</v>
      </c>
      <c r="I11" s="387">
        <f t="shared" si="0"/>
        <v>5</v>
      </c>
    </row>
    <row r="12" spans="1:9" x14ac:dyDescent="0.25">
      <c r="A12" s="185" t="s">
        <v>788</v>
      </c>
      <c r="B12" s="185" t="s">
        <v>787</v>
      </c>
      <c r="C12" s="390" t="s">
        <v>397</v>
      </c>
      <c r="D12" s="276" t="s">
        <v>751</v>
      </c>
      <c r="E12" s="386">
        <v>1</v>
      </c>
      <c r="F12" s="386">
        <v>1</v>
      </c>
      <c r="G12" s="386">
        <v>2</v>
      </c>
      <c r="H12" s="386">
        <v>1</v>
      </c>
      <c r="I12" s="447">
        <f t="shared" si="0"/>
        <v>5</v>
      </c>
    </row>
    <row r="13" spans="1:9" x14ac:dyDescent="0.25">
      <c r="A13" s="185" t="s">
        <v>788</v>
      </c>
      <c r="B13" s="185" t="s">
        <v>787</v>
      </c>
      <c r="C13" s="390" t="s">
        <v>419</v>
      </c>
      <c r="D13" s="276" t="s">
        <v>254</v>
      </c>
      <c r="E13" s="395">
        <v>0</v>
      </c>
      <c r="F13" s="395">
        <v>0</v>
      </c>
      <c r="G13" s="386">
        <v>4</v>
      </c>
      <c r="H13" s="386">
        <v>1</v>
      </c>
      <c r="I13" s="395">
        <f t="shared" si="0"/>
        <v>5</v>
      </c>
    </row>
    <row r="14" spans="1:9" x14ac:dyDescent="0.25">
      <c r="A14" s="384" t="s">
        <v>788</v>
      </c>
      <c r="B14" s="384" t="s">
        <v>788</v>
      </c>
      <c r="C14" s="392" t="s">
        <v>772</v>
      </c>
      <c r="D14" s="383" t="s">
        <v>751</v>
      </c>
      <c r="E14" s="387">
        <v>0</v>
      </c>
      <c r="F14" s="387">
        <v>3</v>
      </c>
      <c r="G14" s="387">
        <v>1</v>
      </c>
      <c r="H14" s="387">
        <v>0</v>
      </c>
      <c r="I14" s="387">
        <f t="shared" si="0"/>
        <v>4</v>
      </c>
    </row>
    <row r="15" spans="1:9" x14ac:dyDescent="0.25">
      <c r="A15" s="384" t="s">
        <v>788</v>
      </c>
      <c r="B15" s="384" t="s">
        <v>788</v>
      </c>
      <c r="C15" s="392" t="s">
        <v>147</v>
      </c>
      <c r="D15" s="383" t="s">
        <v>751</v>
      </c>
      <c r="E15" s="387">
        <v>0</v>
      </c>
      <c r="F15" s="387">
        <v>3</v>
      </c>
      <c r="G15" s="387">
        <v>1</v>
      </c>
      <c r="H15" s="387">
        <v>0</v>
      </c>
      <c r="I15" s="387">
        <f t="shared" si="0"/>
        <v>4</v>
      </c>
    </row>
    <row r="16" spans="1:9" x14ac:dyDescent="0.25">
      <c r="A16" s="384" t="s">
        <v>788</v>
      </c>
      <c r="B16" s="384" t="s">
        <v>788</v>
      </c>
      <c r="C16" s="392" t="s">
        <v>194</v>
      </c>
      <c r="D16" s="383" t="s">
        <v>254</v>
      </c>
      <c r="E16" s="387">
        <v>0</v>
      </c>
      <c r="F16" s="387">
        <v>0</v>
      </c>
      <c r="G16" s="387">
        <v>1</v>
      </c>
      <c r="H16" s="387">
        <v>3</v>
      </c>
      <c r="I16" s="387">
        <f t="shared" si="0"/>
        <v>4</v>
      </c>
    </row>
    <row r="17" spans="1:10" x14ac:dyDescent="0.25">
      <c r="A17" s="384" t="s">
        <v>788</v>
      </c>
      <c r="B17" s="384" t="s">
        <v>788</v>
      </c>
      <c r="C17" s="392" t="s">
        <v>352</v>
      </c>
      <c r="D17" s="383" t="s">
        <v>254</v>
      </c>
      <c r="E17" s="387">
        <v>1</v>
      </c>
      <c r="F17" s="387">
        <v>0</v>
      </c>
      <c r="G17" s="387">
        <v>2</v>
      </c>
      <c r="H17" s="387">
        <v>1</v>
      </c>
      <c r="I17" s="387">
        <f t="shared" si="0"/>
        <v>4</v>
      </c>
    </row>
    <row r="18" spans="1:10" x14ac:dyDescent="0.25">
      <c r="A18" s="384" t="s">
        <v>788</v>
      </c>
      <c r="B18" s="384" t="s">
        <v>788</v>
      </c>
      <c r="C18" s="392" t="s">
        <v>459</v>
      </c>
      <c r="D18" s="383" t="s">
        <v>751</v>
      </c>
      <c r="E18" s="387">
        <v>0</v>
      </c>
      <c r="F18" s="387">
        <v>2</v>
      </c>
      <c r="G18" s="387">
        <v>1</v>
      </c>
      <c r="H18" s="387">
        <v>0</v>
      </c>
      <c r="I18" s="387">
        <f t="shared" si="0"/>
        <v>3</v>
      </c>
    </row>
    <row r="19" spans="1:10" x14ac:dyDescent="0.25">
      <c r="A19" s="432" t="s">
        <v>787</v>
      </c>
      <c r="B19" s="433" t="s">
        <v>787</v>
      </c>
      <c r="C19" s="434" t="s">
        <v>406</v>
      </c>
      <c r="D19" s="435" t="s">
        <v>751</v>
      </c>
      <c r="E19" s="436">
        <v>2</v>
      </c>
      <c r="F19" s="436">
        <v>1</v>
      </c>
      <c r="G19" s="436">
        <v>0</v>
      </c>
      <c r="H19" s="436">
        <v>0</v>
      </c>
      <c r="I19" s="436">
        <f t="shared" si="0"/>
        <v>3</v>
      </c>
      <c r="J19" s="390" t="s">
        <v>858</v>
      </c>
    </row>
    <row r="20" spans="1:10" x14ac:dyDescent="0.25">
      <c r="A20" s="185" t="s">
        <v>788</v>
      </c>
      <c r="B20" s="185" t="s">
        <v>787</v>
      </c>
      <c r="C20" s="390" t="s">
        <v>771</v>
      </c>
      <c r="D20" s="276" t="s">
        <v>751</v>
      </c>
      <c r="E20" s="447">
        <v>0</v>
      </c>
      <c r="F20" s="447">
        <v>2</v>
      </c>
      <c r="G20" s="447">
        <v>0</v>
      </c>
      <c r="H20" s="447">
        <v>1</v>
      </c>
      <c r="I20" s="447">
        <f t="shared" si="0"/>
        <v>3</v>
      </c>
    </row>
    <row r="21" spans="1:10" x14ac:dyDescent="0.25">
      <c r="A21" s="185" t="s">
        <v>788</v>
      </c>
      <c r="B21" s="185" t="s">
        <v>787</v>
      </c>
      <c r="C21" s="390" t="s">
        <v>319</v>
      </c>
      <c r="D21" s="276" t="s">
        <v>254</v>
      </c>
      <c r="E21" s="447">
        <v>0</v>
      </c>
      <c r="F21" s="447">
        <v>0</v>
      </c>
      <c r="G21" s="386">
        <v>2</v>
      </c>
      <c r="H21" s="386">
        <v>1</v>
      </c>
      <c r="I21" s="447">
        <f t="shared" si="0"/>
        <v>3</v>
      </c>
    </row>
    <row r="22" spans="1:10" x14ac:dyDescent="0.25">
      <c r="A22" s="185" t="s">
        <v>788</v>
      </c>
      <c r="B22" s="185" t="s">
        <v>787</v>
      </c>
      <c r="C22" s="390" t="s">
        <v>785</v>
      </c>
      <c r="D22" s="276" t="s">
        <v>751</v>
      </c>
      <c r="E22" s="447">
        <v>0</v>
      </c>
      <c r="F22" s="447">
        <v>0</v>
      </c>
      <c r="G22" s="447">
        <v>1</v>
      </c>
      <c r="H22" s="447">
        <v>2</v>
      </c>
      <c r="I22" s="447">
        <f t="shared" si="0"/>
        <v>3</v>
      </c>
    </row>
    <row r="23" spans="1:10" x14ac:dyDescent="0.25">
      <c r="A23" s="185" t="s">
        <v>788</v>
      </c>
      <c r="B23" s="185" t="s">
        <v>787</v>
      </c>
      <c r="C23" s="390" t="s">
        <v>767</v>
      </c>
      <c r="D23" s="276" t="s">
        <v>260</v>
      </c>
      <c r="E23" s="447">
        <v>1</v>
      </c>
      <c r="F23" s="447">
        <v>1</v>
      </c>
      <c r="G23" s="386">
        <v>0</v>
      </c>
      <c r="H23" s="386">
        <v>1</v>
      </c>
      <c r="I23" s="447">
        <f t="shared" si="0"/>
        <v>3</v>
      </c>
    </row>
    <row r="24" spans="1:10" x14ac:dyDescent="0.25">
      <c r="A24" s="185" t="s">
        <v>788</v>
      </c>
      <c r="B24" s="185" t="s">
        <v>787</v>
      </c>
      <c r="C24" s="390" t="s">
        <v>790</v>
      </c>
      <c r="D24" s="276" t="s">
        <v>751</v>
      </c>
      <c r="E24" s="444">
        <v>0</v>
      </c>
      <c r="F24" s="444">
        <v>0</v>
      </c>
      <c r="G24" s="444">
        <v>1</v>
      </c>
      <c r="H24" s="444">
        <v>1</v>
      </c>
      <c r="I24" s="444">
        <f t="shared" si="0"/>
        <v>2</v>
      </c>
    </row>
    <row r="25" spans="1:10" x14ac:dyDescent="0.25">
      <c r="A25" s="384" t="s">
        <v>788</v>
      </c>
      <c r="B25" s="384" t="s">
        <v>788</v>
      </c>
      <c r="C25" s="392" t="s">
        <v>114</v>
      </c>
      <c r="D25" s="383" t="s">
        <v>751</v>
      </c>
      <c r="E25" s="387">
        <v>1</v>
      </c>
      <c r="F25" s="387">
        <v>0</v>
      </c>
      <c r="G25" s="387">
        <v>1</v>
      </c>
      <c r="H25" s="387">
        <v>0</v>
      </c>
      <c r="I25" s="387">
        <f t="shared" si="0"/>
        <v>2</v>
      </c>
    </row>
    <row r="26" spans="1:10" x14ac:dyDescent="0.25">
      <c r="A26" s="429" t="s">
        <v>787</v>
      </c>
      <c r="B26" s="423" t="s">
        <v>787</v>
      </c>
      <c r="C26" s="424" t="s">
        <v>732</v>
      </c>
      <c r="D26" s="425" t="s">
        <v>751</v>
      </c>
      <c r="E26" s="426">
        <v>0</v>
      </c>
      <c r="F26" s="426">
        <v>0</v>
      </c>
      <c r="G26" s="426">
        <v>1</v>
      </c>
      <c r="H26" s="426">
        <v>1</v>
      </c>
      <c r="I26" s="426">
        <f t="shared" si="0"/>
        <v>2</v>
      </c>
    </row>
    <row r="27" spans="1:10" x14ac:dyDescent="0.25">
      <c r="A27" s="185" t="s">
        <v>788</v>
      </c>
      <c r="B27" s="185" t="s">
        <v>787</v>
      </c>
      <c r="C27" s="390" t="s">
        <v>748</v>
      </c>
      <c r="D27" s="276" t="s">
        <v>260</v>
      </c>
      <c r="E27" s="447">
        <v>0</v>
      </c>
      <c r="F27" s="447">
        <v>0</v>
      </c>
      <c r="G27" s="447">
        <v>1</v>
      </c>
      <c r="H27" s="447">
        <v>1</v>
      </c>
      <c r="I27" s="447">
        <f t="shared" si="0"/>
        <v>2</v>
      </c>
    </row>
    <row r="28" spans="1:10" x14ac:dyDescent="0.25">
      <c r="A28" s="185" t="s">
        <v>788</v>
      </c>
      <c r="B28" s="185" t="s">
        <v>787</v>
      </c>
      <c r="C28" s="390" t="s">
        <v>749</v>
      </c>
      <c r="D28" s="276" t="s">
        <v>751</v>
      </c>
      <c r="E28" s="447">
        <v>0</v>
      </c>
      <c r="F28" s="447">
        <v>0</v>
      </c>
      <c r="G28" s="447">
        <v>0</v>
      </c>
      <c r="H28" s="447">
        <v>2</v>
      </c>
      <c r="I28" s="447">
        <f t="shared" si="0"/>
        <v>2</v>
      </c>
    </row>
    <row r="29" spans="1:10" x14ac:dyDescent="0.25">
      <c r="A29" s="185" t="s">
        <v>788</v>
      </c>
      <c r="B29" s="185" t="s">
        <v>787</v>
      </c>
      <c r="C29" s="390" t="s">
        <v>578</v>
      </c>
      <c r="D29" s="276" t="s">
        <v>751</v>
      </c>
      <c r="E29" s="447">
        <v>0</v>
      </c>
      <c r="F29" s="447">
        <v>0</v>
      </c>
      <c r="G29" s="447">
        <v>1</v>
      </c>
      <c r="H29" s="447">
        <v>1</v>
      </c>
      <c r="I29" s="447">
        <f t="shared" si="0"/>
        <v>2</v>
      </c>
    </row>
    <row r="30" spans="1:10" x14ac:dyDescent="0.25">
      <c r="A30" s="430" t="s">
        <v>804</v>
      </c>
      <c r="B30" s="185" t="s">
        <v>787</v>
      </c>
      <c r="C30" s="390" t="s">
        <v>784</v>
      </c>
      <c r="D30" s="276" t="s">
        <v>260</v>
      </c>
      <c r="E30" s="444">
        <v>0</v>
      </c>
      <c r="F30" s="444">
        <v>0</v>
      </c>
      <c r="G30" s="444">
        <v>1</v>
      </c>
      <c r="H30" s="444">
        <v>1</v>
      </c>
      <c r="I30" s="395">
        <f t="shared" si="0"/>
        <v>2</v>
      </c>
    </row>
    <row r="31" spans="1:10" x14ac:dyDescent="0.25">
      <c r="A31" s="429" t="s">
        <v>787</v>
      </c>
      <c r="B31" s="423" t="s">
        <v>787</v>
      </c>
      <c r="C31" s="424" t="s">
        <v>744</v>
      </c>
      <c r="D31" s="425" t="s">
        <v>751</v>
      </c>
      <c r="E31" s="426">
        <v>0</v>
      </c>
      <c r="F31" s="426">
        <v>0</v>
      </c>
      <c r="G31" s="426">
        <v>1</v>
      </c>
      <c r="H31" s="426">
        <v>1</v>
      </c>
      <c r="I31" s="426">
        <f t="shared" si="0"/>
        <v>2</v>
      </c>
    </row>
    <row r="32" spans="1:10" x14ac:dyDescent="0.25">
      <c r="A32" s="430" t="s">
        <v>806</v>
      </c>
      <c r="B32" s="185" t="s">
        <v>787</v>
      </c>
      <c r="C32" s="390" t="s">
        <v>745</v>
      </c>
      <c r="D32" s="276" t="s">
        <v>751</v>
      </c>
      <c r="E32" s="385">
        <v>0</v>
      </c>
      <c r="F32" s="385">
        <v>0</v>
      </c>
      <c r="G32" s="385">
        <v>1</v>
      </c>
      <c r="H32" s="385">
        <v>1</v>
      </c>
      <c r="I32" s="395">
        <f t="shared" si="0"/>
        <v>2</v>
      </c>
    </row>
    <row r="33" spans="1:9" x14ac:dyDescent="0.25">
      <c r="A33" s="185" t="s">
        <v>788</v>
      </c>
      <c r="B33" s="185" t="s">
        <v>787</v>
      </c>
      <c r="C33" s="390" t="s">
        <v>119</v>
      </c>
      <c r="D33" s="276" t="s">
        <v>751</v>
      </c>
      <c r="E33" s="385">
        <v>0</v>
      </c>
      <c r="F33" s="385">
        <v>0</v>
      </c>
      <c r="G33" s="385">
        <v>1</v>
      </c>
      <c r="H33" s="385">
        <v>1</v>
      </c>
      <c r="I33" s="395">
        <f t="shared" si="0"/>
        <v>2</v>
      </c>
    </row>
    <row r="34" spans="1:9" x14ac:dyDescent="0.25">
      <c r="A34" s="185" t="s">
        <v>788</v>
      </c>
      <c r="B34" s="185" t="s">
        <v>787</v>
      </c>
      <c r="C34" s="390" t="s">
        <v>747</v>
      </c>
      <c r="D34" s="276" t="s">
        <v>751</v>
      </c>
      <c r="E34" s="447">
        <v>0</v>
      </c>
      <c r="F34" s="447">
        <v>0</v>
      </c>
      <c r="G34" s="447">
        <v>1</v>
      </c>
      <c r="H34" s="447">
        <v>1</v>
      </c>
      <c r="I34" s="447">
        <f t="shared" si="0"/>
        <v>2</v>
      </c>
    </row>
    <row r="35" spans="1:9" x14ac:dyDescent="0.25">
      <c r="A35" s="429" t="s">
        <v>787</v>
      </c>
      <c r="B35" s="423" t="s">
        <v>787</v>
      </c>
      <c r="C35" s="424" t="s">
        <v>770</v>
      </c>
      <c r="D35" s="425" t="s">
        <v>751</v>
      </c>
      <c r="E35" s="426">
        <v>1</v>
      </c>
      <c r="F35" s="426">
        <v>0</v>
      </c>
      <c r="G35" s="426">
        <v>0</v>
      </c>
      <c r="H35" s="426">
        <v>0</v>
      </c>
      <c r="I35" s="426">
        <f t="shared" si="0"/>
        <v>1</v>
      </c>
    </row>
    <row r="36" spans="1:9" x14ac:dyDescent="0.25">
      <c r="A36" s="429" t="s">
        <v>787</v>
      </c>
      <c r="B36" s="423" t="s">
        <v>787</v>
      </c>
      <c r="C36" s="424" t="s">
        <v>769</v>
      </c>
      <c r="D36" s="425" t="s">
        <v>751</v>
      </c>
      <c r="E36" s="426">
        <v>1</v>
      </c>
      <c r="F36" s="426">
        <v>0</v>
      </c>
      <c r="G36" s="426">
        <v>0</v>
      </c>
      <c r="H36" s="426">
        <v>0</v>
      </c>
      <c r="I36" s="426">
        <f t="shared" ref="I36:I66" si="1">SUM(E36:H36)</f>
        <v>1</v>
      </c>
    </row>
    <row r="37" spans="1:9" x14ac:dyDescent="0.25">
      <c r="A37" s="185" t="s">
        <v>788</v>
      </c>
      <c r="B37" s="185" t="s">
        <v>787</v>
      </c>
      <c r="C37" s="390" t="s">
        <v>781</v>
      </c>
      <c r="D37" s="276" t="s">
        <v>260</v>
      </c>
      <c r="E37" s="447">
        <v>0</v>
      </c>
      <c r="F37" s="447">
        <v>0</v>
      </c>
      <c r="G37" s="447">
        <v>1</v>
      </c>
      <c r="H37" s="447">
        <v>0</v>
      </c>
      <c r="I37" s="447">
        <f t="shared" si="1"/>
        <v>1</v>
      </c>
    </row>
    <row r="38" spans="1:9" x14ac:dyDescent="0.25">
      <c r="A38" s="185" t="s">
        <v>788</v>
      </c>
      <c r="B38" s="185" t="s">
        <v>787</v>
      </c>
      <c r="C38" s="390" t="s">
        <v>797</v>
      </c>
      <c r="D38" t="s">
        <v>254</v>
      </c>
      <c r="E38" s="447">
        <v>0</v>
      </c>
      <c r="F38" s="447">
        <v>0</v>
      </c>
      <c r="G38" s="447">
        <v>1</v>
      </c>
      <c r="H38" s="447">
        <v>0</v>
      </c>
      <c r="I38" s="447">
        <f t="shared" si="1"/>
        <v>1</v>
      </c>
    </row>
    <row r="39" spans="1:9" x14ac:dyDescent="0.25">
      <c r="A39" s="423" t="s">
        <v>787</v>
      </c>
      <c r="B39" s="423" t="s">
        <v>787</v>
      </c>
      <c r="C39" s="427" t="s">
        <v>742</v>
      </c>
      <c r="D39" s="428" t="s">
        <v>751</v>
      </c>
      <c r="E39" s="426">
        <v>0</v>
      </c>
      <c r="F39" s="426">
        <v>0</v>
      </c>
      <c r="G39" s="426">
        <v>0</v>
      </c>
      <c r="H39" s="426">
        <v>1</v>
      </c>
      <c r="I39" s="426">
        <f t="shared" si="1"/>
        <v>1</v>
      </c>
    </row>
    <row r="40" spans="1:9" x14ac:dyDescent="0.25">
      <c r="A40" s="185" t="s">
        <v>788</v>
      </c>
      <c r="B40" s="185" t="s">
        <v>787</v>
      </c>
      <c r="C40" s="390" t="s">
        <v>274</v>
      </c>
      <c r="D40" s="276" t="s">
        <v>254</v>
      </c>
      <c r="E40" s="444">
        <v>0</v>
      </c>
      <c r="F40" s="444">
        <v>0</v>
      </c>
      <c r="G40" s="444">
        <v>0</v>
      </c>
      <c r="H40" s="444">
        <v>1</v>
      </c>
      <c r="I40" s="444">
        <f t="shared" si="1"/>
        <v>1</v>
      </c>
    </row>
    <row r="41" spans="1:9" x14ac:dyDescent="0.25">
      <c r="A41" s="185" t="s">
        <v>788</v>
      </c>
      <c r="B41" s="185" t="s">
        <v>787</v>
      </c>
      <c r="C41" s="390" t="s">
        <v>777</v>
      </c>
      <c r="D41" s="276" t="s">
        <v>254</v>
      </c>
      <c r="E41" s="447">
        <v>0</v>
      </c>
      <c r="F41" s="447">
        <v>0</v>
      </c>
      <c r="G41" s="447">
        <v>1</v>
      </c>
      <c r="H41" s="447">
        <v>0</v>
      </c>
      <c r="I41" s="447">
        <f t="shared" si="1"/>
        <v>1</v>
      </c>
    </row>
    <row r="42" spans="1:9" x14ac:dyDescent="0.25">
      <c r="A42" s="185" t="s">
        <v>788</v>
      </c>
      <c r="B42" s="185" t="s">
        <v>787</v>
      </c>
      <c r="C42" s="390" t="s">
        <v>778</v>
      </c>
      <c r="D42" s="276" t="s">
        <v>254</v>
      </c>
      <c r="E42" s="447">
        <v>0</v>
      </c>
      <c r="F42" s="447">
        <v>0</v>
      </c>
      <c r="G42" s="447">
        <v>1</v>
      </c>
      <c r="H42" s="447">
        <v>0</v>
      </c>
      <c r="I42" s="447">
        <f t="shared" si="1"/>
        <v>1</v>
      </c>
    </row>
    <row r="43" spans="1:9" x14ac:dyDescent="0.25">
      <c r="A43" s="185" t="s">
        <v>788</v>
      </c>
      <c r="B43" s="185" t="s">
        <v>787</v>
      </c>
      <c r="C43" s="390" t="s">
        <v>774</v>
      </c>
      <c r="D43" s="276" t="s">
        <v>254</v>
      </c>
      <c r="E43" s="447">
        <v>0</v>
      </c>
      <c r="F43" s="447">
        <v>0</v>
      </c>
      <c r="G43" s="447">
        <v>1</v>
      </c>
      <c r="H43" s="447">
        <v>0</v>
      </c>
      <c r="I43" s="447">
        <f t="shared" si="1"/>
        <v>1</v>
      </c>
    </row>
    <row r="44" spans="1:9" x14ac:dyDescent="0.25">
      <c r="A44" s="185" t="s">
        <v>788</v>
      </c>
      <c r="B44" s="185" t="s">
        <v>787</v>
      </c>
      <c r="C44" s="390" t="s">
        <v>584</v>
      </c>
      <c r="D44" s="276" t="s">
        <v>254</v>
      </c>
      <c r="E44" s="447">
        <v>0</v>
      </c>
      <c r="F44" s="447">
        <v>0</v>
      </c>
      <c r="G44" s="447">
        <v>0</v>
      </c>
      <c r="H44" s="447">
        <v>1</v>
      </c>
      <c r="I44" s="447">
        <f t="shared" si="1"/>
        <v>1</v>
      </c>
    </row>
    <row r="45" spans="1:9" x14ac:dyDescent="0.25">
      <c r="A45" s="423" t="s">
        <v>787</v>
      </c>
      <c r="B45" s="423" t="s">
        <v>787</v>
      </c>
      <c r="C45" s="424" t="s">
        <v>514</v>
      </c>
      <c r="D45" s="425" t="s">
        <v>254</v>
      </c>
      <c r="E45" s="426">
        <v>0</v>
      </c>
      <c r="F45" s="426">
        <v>0</v>
      </c>
      <c r="G45" s="426">
        <v>1</v>
      </c>
      <c r="H45" s="426">
        <v>0</v>
      </c>
      <c r="I45" s="426">
        <f t="shared" si="1"/>
        <v>1</v>
      </c>
    </row>
    <row r="46" spans="1:9" x14ac:dyDescent="0.25">
      <c r="A46" s="185" t="s">
        <v>788</v>
      </c>
      <c r="B46" s="185" t="s">
        <v>787</v>
      </c>
      <c r="C46" s="391" t="s">
        <v>743</v>
      </c>
      <c r="D46" s="388" t="s">
        <v>751</v>
      </c>
      <c r="E46" s="395">
        <v>0</v>
      </c>
      <c r="F46" s="395">
        <v>0</v>
      </c>
      <c r="G46" s="447">
        <v>0</v>
      </c>
      <c r="H46" s="447">
        <v>1</v>
      </c>
      <c r="I46" s="395">
        <f t="shared" si="1"/>
        <v>1</v>
      </c>
    </row>
    <row r="47" spans="1:9" x14ac:dyDescent="0.25">
      <c r="A47" s="423" t="s">
        <v>787</v>
      </c>
      <c r="B47" s="423" t="s">
        <v>787</v>
      </c>
      <c r="C47" s="424" t="s">
        <v>740</v>
      </c>
      <c r="D47" s="425" t="s">
        <v>751</v>
      </c>
      <c r="E47" s="426">
        <v>0</v>
      </c>
      <c r="F47" s="426">
        <v>0</v>
      </c>
      <c r="G47" s="426">
        <v>0</v>
      </c>
      <c r="H47" s="426">
        <v>1</v>
      </c>
      <c r="I47" s="426">
        <f t="shared" si="1"/>
        <v>1</v>
      </c>
    </row>
    <row r="48" spans="1:9" x14ac:dyDescent="0.25">
      <c r="A48" s="185" t="s">
        <v>788</v>
      </c>
      <c r="B48" s="185" t="s">
        <v>787</v>
      </c>
      <c r="C48" s="390" t="s">
        <v>798</v>
      </c>
      <c r="D48" t="s">
        <v>254</v>
      </c>
      <c r="E48" s="447">
        <v>0</v>
      </c>
      <c r="F48" s="447">
        <v>0</v>
      </c>
      <c r="G48" s="447">
        <v>1</v>
      </c>
      <c r="H48" s="447">
        <v>0</v>
      </c>
      <c r="I48" s="447">
        <f t="shared" si="1"/>
        <v>1</v>
      </c>
    </row>
    <row r="49" spans="1:9" x14ac:dyDescent="0.25">
      <c r="A49" s="185" t="s">
        <v>788</v>
      </c>
      <c r="B49" s="185" t="s">
        <v>787</v>
      </c>
      <c r="C49" s="390" t="s">
        <v>737</v>
      </c>
      <c r="D49" s="276" t="s">
        <v>751</v>
      </c>
      <c r="E49" s="447">
        <v>0</v>
      </c>
      <c r="F49" s="447">
        <v>0</v>
      </c>
      <c r="G49" s="447">
        <v>0</v>
      </c>
      <c r="H49" s="447">
        <v>1</v>
      </c>
      <c r="I49" s="447">
        <f t="shared" si="1"/>
        <v>1</v>
      </c>
    </row>
    <row r="50" spans="1:9" x14ac:dyDescent="0.25">
      <c r="A50" s="185" t="s">
        <v>788</v>
      </c>
      <c r="B50" s="185" t="s">
        <v>787</v>
      </c>
      <c r="C50" s="390" t="s">
        <v>735</v>
      </c>
      <c r="D50" s="276" t="s">
        <v>751</v>
      </c>
      <c r="E50" s="447">
        <v>0</v>
      </c>
      <c r="F50" s="447">
        <v>0</v>
      </c>
      <c r="G50" s="447">
        <v>0</v>
      </c>
      <c r="H50" s="447">
        <v>1</v>
      </c>
      <c r="I50" s="447">
        <f t="shared" si="1"/>
        <v>1</v>
      </c>
    </row>
    <row r="51" spans="1:9" x14ac:dyDescent="0.25">
      <c r="A51" s="185" t="s">
        <v>788</v>
      </c>
      <c r="B51" s="185" t="s">
        <v>787</v>
      </c>
      <c r="C51" s="390" t="s">
        <v>108</v>
      </c>
      <c r="D51" s="276" t="s">
        <v>751</v>
      </c>
      <c r="E51" s="447">
        <v>0</v>
      </c>
      <c r="F51" s="447">
        <v>0</v>
      </c>
      <c r="G51" s="447">
        <v>0</v>
      </c>
      <c r="H51" s="447">
        <v>1</v>
      </c>
      <c r="I51" s="447">
        <f t="shared" si="1"/>
        <v>1</v>
      </c>
    </row>
    <row r="52" spans="1:9" x14ac:dyDescent="0.25">
      <c r="A52" s="430" t="s">
        <v>806</v>
      </c>
      <c r="B52" s="185" t="s">
        <v>787</v>
      </c>
      <c r="C52" s="390" t="s">
        <v>768</v>
      </c>
      <c r="D52" s="276" t="s">
        <v>260</v>
      </c>
      <c r="E52" s="385">
        <v>1</v>
      </c>
      <c r="F52" s="385">
        <v>0</v>
      </c>
      <c r="G52" s="447">
        <v>0</v>
      </c>
      <c r="H52" s="447">
        <v>0</v>
      </c>
      <c r="I52" s="395">
        <f t="shared" si="1"/>
        <v>1</v>
      </c>
    </row>
    <row r="53" spans="1:9" x14ac:dyDescent="0.25">
      <c r="A53" s="423" t="s">
        <v>787</v>
      </c>
      <c r="B53" s="423" t="s">
        <v>787</v>
      </c>
      <c r="C53" s="424" t="s">
        <v>773</v>
      </c>
      <c r="D53" s="425" t="s">
        <v>254</v>
      </c>
      <c r="E53" s="426">
        <v>0</v>
      </c>
      <c r="F53" s="426">
        <v>0</v>
      </c>
      <c r="G53" s="426">
        <v>1</v>
      </c>
      <c r="H53" s="426">
        <v>0</v>
      </c>
      <c r="I53" s="426">
        <f t="shared" si="1"/>
        <v>1</v>
      </c>
    </row>
    <row r="54" spans="1:9" x14ac:dyDescent="0.25">
      <c r="A54" s="185" t="s">
        <v>788</v>
      </c>
      <c r="B54" s="185" t="s">
        <v>787</v>
      </c>
      <c r="C54" s="391" t="s">
        <v>776</v>
      </c>
      <c r="D54" s="388" t="s">
        <v>254</v>
      </c>
      <c r="E54" s="447">
        <v>0</v>
      </c>
      <c r="F54" s="447">
        <v>0</v>
      </c>
      <c r="G54" s="447">
        <v>1</v>
      </c>
      <c r="H54" s="447">
        <v>0</v>
      </c>
      <c r="I54" s="447">
        <f t="shared" si="1"/>
        <v>1</v>
      </c>
    </row>
    <row r="55" spans="1:9" x14ac:dyDescent="0.25">
      <c r="A55" s="430" t="s">
        <v>806</v>
      </c>
      <c r="B55" s="185" t="s">
        <v>787</v>
      </c>
      <c r="C55" s="390" t="s">
        <v>791</v>
      </c>
      <c r="D55" s="276" t="s">
        <v>751</v>
      </c>
      <c r="E55" s="447">
        <v>0</v>
      </c>
      <c r="F55" s="447">
        <v>0</v>
      </c>
      <c r="G55" s="447">
        <v>0</v>
      </c>
      <c r="H55" s="447">
        <v>1</v>
      </c>
      <c r="I55" s="447">
        <f t="shared" si="1"/>
        <v>1</v>
      </c>
    </row>
    <row r="56" spans="1:9" x14ac:dyDescent="0.25">
      <c r="A56" s="423" t="s">
        <v>787</v>
      </c>
      <c r="B56" s="423" t="s">
        <v>787</v>
      </c>
      <c r="C56" s="424" t="s">
        <v>733</v>
      </c>
      <c r="D56" s="425" t="s">
        <v>751</v>
      </c>
      <c r="E56" s="426">
        <v>0</v>
      </c>
      <c r="F56" s="426">
        <v>0</v>
      </c>
      <c r="G56" s="426">
        <v>0</v>
      </c>
      <c r="H56" s="426">
        <v>1</v>
      </c>
      <c r="I56" s="426">
        <f t="shared" si="1"/>
        <v>1</v>
      </c>
    </row>
    <row r="57" spans="1:9" x14ac:dyDescent="0.25">
      <c r="A57" s="423" t="s">
        <v>787</v>
      </c>
      <c r="B57" s="423" t="s">
        <v>787</v>
      </c>
      <c r="C57" s="424" t="s">
        <v>739</v>
      </c>
      <c r="D57" s="425" t="s">
        <v>751</v>
      </c>
      <c r="E57" s="426">
        <v>0</v>
      </c>
      <c r="F57" s="426">
        <v>0</v>
      </c>
      <c r="G57" s="426">
        <v>0</v>
      </c>
      <c r="H57" s="426">
        <v>1</v>
      </c>
      <c r="I57" s="426">
        <f t="shared" si="1"/>
        <v>1</v>
      </c>
    </row>
    <row r="58" spans="1:9" x14ac:dyDescent="0.25">
      <c r="A58" s="423" t="s">
        <v>787</v>
      </c>
      <c r="B58" s="423" t="s">
        <v>787</v>
      </c>
      <c r="C58" s="424" t="s">
        <v>779</v>
      </c>
      <c r="D58" s="425" t="s">
        <v>751</v>
      </c>
      <c r="E58" s="426">
        <v>0</v>
      </c>
      <c r="F58" s="426">
        <v>0</v>
      </c>
      <c r="G58" s="426">
        <v>1</v>
      </c>
      <c r="H58" s="426">
        <v>0</v>
      </c>
      <c r="I58" s="426">
        <f t="shared" si="1"/>
        <v>1</v>
      </c>
    </row>
    <row r="59" spans="1:9" x14ac:dyDescent="0.25">
      <c r="A59" s="185" t="s">
        <v>788</v>
      </c>
      <c r="B59" s="185" t="s">
        <v>787</v>
      </c>
      <c r="C59" s="390" t="s">
        <v>738</v>
      </c>
      <c r="D59" s="276" t="s">
        <v>751</v>
      </c>
      <c r="E59" s="444">
        <v>0</v>
      </c>
      <c r="F59" s="444">
        <v>0</v>
      </c>
      <c r="G59" s="447">
        <v>0</v>
      </c>
      <c r="H59" s="447">
        <v>1</v>
      </c>
      <c r="I59" s="444">
        <f t="shared" si="1"/>
        <v>1</v>
      </c>
    </row>
    <row r="60" spans="1:9" x14ac:dyDescent="0.25">
      <c r="A60" s="423" t="s">
        <v>787</v>
      </c>
      <c r="B60" s="423" t="s">
        <v>787</v>
      </c>
      <c r="C60" s="424" t="s">
        <v>734</v>
      </c>
      <c r="D60" s="425" t="s">
        <v>751</v>
      </c>
      <c r="E60" s="426">
        <v>0</v>
      </c>
      <c r="F60" s="426">
        <v>0</v>
      </c>
      <c r="G60" s="426">
        <v>0</v>
      </c>
      <c r="H60" s="426">
        <v>1</v>
      </c>
      <c r="I60" s="426">
        <f t="shared" si="1"/>
        <v>1</v>
      </c>
    </row>
    <row r="61" spans="1:9" x14ac:dyDescent="0.25">
      <c r="A61" s="185" t="s">
        <v>788</v>
      </c>
      <c r="B61" s="185" t="s">
        <v>787</v>
      </c>
      <c r="C61" s="390" t="s">
        <v>516</v>
      </c>
      <c r="D61" s="276" t="s">
        <v>260</v>
      </c>
      <c r="E61" s="447">
        <v>0</v>
      </c>
      <c r="F61" s="447">
        <v>0</v>
      </c>
      <c r="G61" s="447">
        <v>1</v>
      </c>
      <c r="H61" s="447">
        <v>0</v>
      </c>
      <c r="I61" s="447">
        <f t="shared" si="1"/>
        <v>1</v>
      </c>
    </row>
    <row r="62" spans="1:9" x14ac:dyDescent="0.25">
      <c r="A62" s="185" t="s">
        <v>805</v>
      </c>
      <c r="B62" s="185" t="s">
        <v>787</v>
      </c>
      <c r="C62" s="390" t="s">
        <v>782</v>
      </c>
      <c r="D62" s="276" t="s">
        <v>260</v>
      </c>
      <c r="E62" s="385">
        <v>0</v>
      </c>
      <c r="F62" s="385">
        <v>0</v>
      </c>
      <c r="G62" s="385">
        <v>1</v>
      </c>
      <c r="H62" s="385">
        <v>0</v>
      </c>
      <c r="I62" s="395">
        <f t="shared" si="1"/>
        <v>1</v>
      </c>
    </row>
    <row r="63" spans="1:9" x14ac:dyDescent="0.25">
      <c r="A63" s="185" t="s">
        <v>788</v>
      </c>
      <c r="B63" s="185" t="s">
        <v>787</v>
      </c>
      <c r="C63" s="390" t="s">
        <v>780</v>
      </c>
      <c r="D63" s="276" t="s">
        <v>751</v>
      </c>
      <c r="E63" s="447">
        <v>0</v>
      </c>
      <c r="F63" s="447">
        <v>0</v>
      </c>
      <c r="G63" s="447">
        <v>1</v>
      </c>
      <c r="H63" s="447">
        <v>0</v>
      </c>
      <c r="I63" s="395">
        <f t="shared" si="1"/>
        <v>1</v>
      </c>
    </row>
    <row r="64" spans="1:9" x14ac:dyDescent="0.25">
      <c r="A64" s="185" t="s">
        <v>788</v>
      </c>
      <c r="B64" s="185" t="s">
        <v>787</v>
      </c>
      <c r="C64" s="390" t="s">
        <v>736</v>
      </c>
      <c r="D64" s="276" t="s">
        <v>751</v>
      </c>
      <c r="E64" s="447">
        <v>0</v>
      </c>
      <c r="F64" s="447">
        <v>0</v>
      </c>
      <c r="G64" s="447">
        <v>0</v>
      </c>
      <c r="H64" s="447">
        <v>1</v>
      </c>
      <c r="I64" s="447">
        <f t="shared" si="1"/>
        <v>1</v>
      </c>
    </row>
    <row r="65" spans="1:9" x14ac:dyDescent="0.25">
      <c r="A65" s="423" t="s">
        <v>787</v>
      </c>
      <c r="B65" s="423" t="s">
        <v>787</v>
      </c>
      <c r="C65" s="424" t="s">
        <v>775</v>
      </c>
      <c r="D65" s="425" t="s">
        <v>751</v>
      </c>
      <c r="E65" s="426">
        <v>0</v>
      </c>
      <c r="F65" s="426">
        <v>0</v>
      </c>
      <c r="G65" s="426">
        <v>1</v>
      </c>
      <c r="H65" s="426">
        <v>0</v>
      </c>
      <c r="I65" s="426">
        <f t="shared" si="1"/>
        <v>1</v>
      </c>
    </row>
    <row r="66" spans="1:9" x14ac:dyDescent="0.25">
      <c r="A66" s="384" t="s">
        <v>788</v>
      </c>
      <c r="B66" s="384" t="s">
        <v>788</v>
      </c>
      <c r="C66" s="392" t="s">
        <v>741</v>
      </c>
      <c r="D66" s="383" t="s">
        <v>751</v>
      </c>
      <c r="E66" s="387">
        <v>0</v>
      </c>
      <c r="F66" s="387">
        <v>0</v>
      </c>
      <c r="G66" s="387">
        <v>0</v>
      </c>
      <c r="H66" s="387">
        <v>1</v>
      </c>
      <c r="I66" s="387">
        <f t="shared" si="1"/>
        <v>1</v>
      </c>
    </row>
    <row r="96" spans="3:8" x14ac:dyDescent="0.25">
      <c r="C96" s="382"/>
      <c r="D96" s="382"/>
      <c r="E96" s="382"/>
      <c r="F96" s="382"/>
      <c r="G96" s="382"/>
      <c r="H96" s="382"/>
    </row>
  </sheetData>
  <autoFilter ref="A2:I66">
    <sortState ref="A5:I66">
      <sortCondition descending="1" ref="I2:I66"/>
    </sortState>
  </autoFilter>
  <sortState ref="C2:J62">
    <sortCondition descending="1" ref="I2:I145"/>
  </sortState>
  <mergeCells count="10">
    <mergeCell ref="C2:C3"/>
    <mergeCell ref="B2:B3"/>
    <mergeCell ref="D2:D3"/>
    <mergeCell ref="A1:I1"/>
    <mergeCell ref="A2:A3"/>
    <mergeCell ref="E2:E3"/>
    <mergeCell ref="F2:F3"/>
    <mergeCell ref="G2:G3"/>
    <mergeCell ref="H2:H3"/>
    <mergeCell ref="I2:I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L3" sqref="L3"/>
    </sheetView>
  </sheetViews>
  <sheetFormatPr defaultRowHeight="15" x14ac:dyDescent="0.25"/>
  <cols>
    <col min="1" max="1" width="20" bestFit="1" customWidth="1"/>
    <col min="2" max="2" width="5.140625" bestFit="1" customWidth="1"/>
    <col min="3" max="3" width="20.5703125" bestFit="1" customWidth="1"/>
    <col min="4" max="4" width="7.7109375" customWidth="1"/>
    <col min="5" max="5" width="21.5703125" customWidth="1"/>
    <col min="6" max="6" width="5.140625" bestFit="1" customWidth="1"/>
    <col min="7" max="7" width="20" bestFit="1" customWidth="1"/>
    <col min="8" max="8" width="5.140625" bestFit="1" customWidth="1"/>
    <col min="9" max="9" width="9.140625" customWidth="1"/>
    <col min="10" max="10" width="10.7109375" bestFit="1" customWidth="1"/>
    <col min="11" max="11" width="10.42578125" bestFit="1" customWidth="1"/>
    <col min="12" max="12" width="38.28515625" bestFit="1" customWidth="1"/>
    <col min="13" max="15" width="9.140625" customWidth="1"/>
  </cols>
  <sheetData>
    <row r="1" spans="1:13" ht="15.75" thickTop="1" x14ac:dyDescent="0.25">
      <c r="A1" s="477" t="s">
        <v>801</v>
      </c>
      <c r="B1" s="478"/>
      <c r="C1" s="478"/>
      <c r="D1" s="478"/>
      <c r="E1" s="478"/>
      <c r="F1" s="478"/>
      <c r="G1" s="478"/>
      <c r="H1" s="479"/>
      <c r="J1" s="473" t="s">
        <v>792</v>
      </c>
      <c r="K1" s="473"/>
      <c r="L1" s="473"/>
    </row>
    <row r="2" spans="1:13" x14ac:dyDescent="0.25">
      <c r="A2" s="474" t="s">
        <v>260</v>
      </c>
      <c r="B2" s="475"/>
      <c r="C2" s="476" t="s">
        <v>254</v>
      </c>
      <c r="D2" s="476"/>
      <c r="E2" s="474" t="s">
        <v>752</v>
      </c>
      <c r="F2" s="475"/>
      <c r="G2" s="476" t="s">
        <v>751</v>
      </c>
      <c r="H2" s="475"/>
      <c r="J2" s="473" t="s">
        <v>323</v>
      </c>
      <c r="K2" s="473"/>
      <c r="L2" s="473"/>
    </row>
    <row r="3" spans="1:13" ht="29.25" customHeight="1" x14ac:dyDescent="0.25">
      <c r="A3" s="401" t="s">
        <v>786</v>
      </c>
      <c r="B3" s="402" t="s">
        <v>323</v>
      </c>
      <c r="C3" s="397" t="s">
        <v>786</v>
      </c>
      <c r="D3" s="397" t="s">
        <v>323</v>
      </c>
      <c r="E3" s="401" t="s">
        <v>786</v>
      </c>
      <c r="F3" s="402" t="s">
        <v>323</v>
      </c>
      <c r="G3" s="397" t="s">
        <v>786</v>
      </c>
      <c r="H3" s="402" t="s">
        <v>323</v>
      </c>
      <c r="J3" s="389" t="s">
        <v>322</v>
      </c>
      <c r="K3" s="389" t="s">
        <v>23</v>
      </c>
      <c r="L3" s="389" t="s">
        <v>794</v>
      </c>
    </row>
    <row r="4" spans="1:13" x14ac:dyDescent="0.25">
      <c r="A4" s="403" t="s">
        <v>264</v>
      </c>
      <c r="B4" s="405">
        <v>8</v>
      </c>
      <c r="C4" s="404" t="s">
        <v>800</v>
      </c>
      <c r="D4" s="183">
        <v>6</v>
      </c>
      <c r="E4" s="409" t="s">
        <v>772</v>
      </c>
      <c r="F4" s="408">
        <v>3</v>
      </c>
      <c r="G4" s="404" t="s">
        <v>553</v>
      </c>
      <c r="H4" s="413">
        <v>10</v>
      </c>
      <c r="I4" s="183"/>
      <c r="J4" s="390" t="s">
        <v>260</v>
      </c>
      <c r="K4" s="185">
        <v>10</v>
      </c>
      <c r="L4" s="185">
        <v>31</v>
      </c>
    </row>
    <row r="5" spans="1:13" x14ac:dyDescent="0.25">
      <c r="A5" s="406" t="s">
        <v>173</v>
      </c>
      <c r="B5" s="422">
        <v>7</v>
      </c>
      <c r="C5" s="404" t="s">
        <v>419</v>
      </c>
      <c r="D5" s="78">
        <v>5</v>
      </c>
      <c r="E5" s="403" t="s">
        <v>459</v>
      </c>
      <c r="F5" s="405">
        <v>2</v>
      </c>
      <c r="G5" s="404" t="s">
        <v>282</v>
      </c>
      <c r="H5" s="405">
        <v>8</v>
      </c>
      <c r="I5" s="398"/>
      <c r="J5" s="390" t="s">
        <v>254</v>
      </c>
      <c r="K5" s="185">
        <v>15</v>
      </c>
      <c r="L5" s="185">
        <v>32</v>
      </c>
    </row>
    <row r="6" spans="1:13" x14ac:dyDescent="0.25">
      <c r="A6" s="409" t="s">
        <v>799</v>
      </c>
      <c r="B6" s="408">
        <v>3</v>
      </c>
      <c r="C6" s="407" t="s">
        <v>352</v>
      </c>
      <c r="D6" s="400">
        <v>4</v>
      </c>
      <c r="E6" s="419" t="s">
        <v>186</v>
      </c>
      <c r="F6" s="412">
        <v>2</v>
      </c>
      <c r="G6" s="404" t="s">
        <v>501</v>
      </c>
      <c r="H6" s="413">
        <v>5</v>
      </c>
      <c r="I6" s="400"/>
      <c r="J6" s="390" t="s">
        <v>752</v>
      </c>
      <c r="K6" s="185">
        <v>0</v>
      </c>
      <c r="L6" s="185">
        <v>0</v>
      </c>
    </row>
    <row r="7" spans="1:13" x14ac:dyDescent="0.25">
      <c r="A7" s="403" t="s">
        <v>783</v>
      </c>
      <c r="B7" s="413">
        <v>3</v>
      </c>
      <c r="C7" s="404" t="s">
        <v>194</v>
      </c>
      <c r="D7" s="78">
        <v>4</v>
      </c>
      <c r="E7" s="403" t="s">
        <v>771</v>
      </c>
      <c r="F7" s="405">
        <v>2</v>
      </c>
      <c r="G7" s="407" t="s">
        <v>186</v>
      </c>
      <c r="H7" s="408">
        <v>3</v>
      </c>
      <c r="I7" s="399"/>
      <c r="J7" s="390" t="s">
        <v>751</v>
      </c>
      <c r="K7" s="185">
        <v>38</v>
      </c>
      <c r="L7" s="185">
        <v>101</v>
      </c>
    </row>
    <row r="8" spans="1:13" x14ac:dyDescent="0.25">
      <c r="A8" s="403" t="s">
        <v>782</v>
      </c>
      <c r="B8" s="413">
        <v>2</v>
      </c>
      <c r="C8" s="404" t="s">
        <v>186</v>
      </c>
      <c r="D8" s="78">
        <v>2</v>
      </c>
      <c r="E8" s="409" t="s">
        <v>147</v>
      </c>
      <c r="F8" s="408">
        <v>1</v>
      </c>
      <c r="G8" s="407" t="s">
        <v>397</v>
      </c>
      <c r="H8" s="408">
        <v>3</v>
      </c>
      <c r="I8" s="395"/>
      <c r="J8" s="393" t="s">
        <v>324</v>
      </c>
      <c r="K8" s="394">
        <f>SUM(K4:K7)</f>
        <v>63</v>
      </c>
      <c r="L8" s="394">
        <f>SUM(L4:L7)</f>
        <v>164</v>
      </c>
    </row>
    <row r="9" spans="1:13" x14ac:dyDescent="0.25">
      <c r="A9" s="403" t="s">
        <v>186</v>
      </c>
      <c r="B9" s="413">
        <v>2</v>
      </c>
      <c r="C9" s="404" t="s">
        <v>397</v>
      </c>
      <c r="D9" s="78">
        <v>2</v>
      </c>
      <c r="E9" s="414"/>
      <c r="F9" s="420"/>
      <c r="G9" s="442" t="s">
        <v>406</v>
      </c>
      <c r="H9" s="443">
        <v>3</v>
      </c>
      <c r="M9" s="77"/>
    </row>
    <row r="10" spans="1:13" x14ac:dyDescent="0.25">
      <c r="A10" s="403" t="s">
        <v>785</v>
      </c>
      <c r="B10" s="413">
        <v>2</v>
      </c>
      <c r="C10" s="404" t="s">
        <v>282</v>
      </c>
      <c r="D10" s="78">
        <v>2</v>
      </c>
      <c r="E10" s="414"/>
      <c r="F10" s="420"/>
      <c r="G10" s="404" t="s">
        <v>749</v>
      </c>
      <c r="H10" s="413">
        <v>2</v>
      </c>
    </row>
    <row r="11" spans="1:13" x14ac:dyDescent="0.25">
      <c r="A11" s="403" t="s">
        <v>784</v>
      </c>
      <c r="B11" s="413">
        <v>2</v>
      </c>
      <c r="C11" s="404" t="s">
        <v>319</v>
      </c>
      <c r="D11" s="78">
        <v>2</v>
      </c>
      <c r="E11" s="414"/>
      <c r="F11" s="420"/>
      <c r="G11" s="404" t="s">
        <v>147</v>
      </c>
      <c r="H11" s="405">
        <v>2</v>
      </c>
    </row>
    <row r="12" spans="1:13" x14ac:dyDescent="0.25">
      <c r="A12" s="403" t="s">
        <v>553</v>
      </c>
      <c r="B12" s="413">
        <v>1</v>
      </c>
      <c r="C12" s="404" t="s">
        <v>553</v>
      </c>
      <c r="D12" s="78">
        <v>2</v>
      </c>
      <c r="E12" s="403"/>
      <c r="F12" s="420"/>
      <c r="G12" s="404" t="s">
        <v>578</v>
      </c>
      <c r="H12" s="413">
        <v>2</v>
      </c>
    </row>
    <row r="13" spans="1:13" x14ac:dyDescent="0.25">
      <c r="A13" s="403" t="s">
        <v>781</v>
      </c>
      <c r="B13" s="413">
        <v>1</v>
      </c>
      <c r="C13" s="407" t="s">
        <v>114</v>
      </c>
      <c r="D13" s="400">
        <v>1</v>
      </c>
      <c r="E13" s="414"/>
      <c r="F13" s="420"/>
      <c r="G13" s="404" t="s">
        <v>783</v>
      </c>
      <c r="H13" s="413">
        <v>2</v>
      </c>
    </row>
    <row r="14" spans="1:13" x14ac:dyDescent="0.25">
      <c r="A14" s="403" t="s">
        <v>780</v>
      </c>
      <c r="B14" s="413">
        <v>1</v>
      </c>
      <c r="C14" s="410" t="s">
        <v>119</v>
      </c>
      <c r="D14" s="411">
        <v>1</v>
      </c>
      <c r="E14" s="414"/>
      <c r="F14" s="420"/>
      <c r="G14" s="404" t="s">
        <v>735</v>
      </c>
      <c r="H14" s="413">
        <v>1</v>
      </c>
    </row>
    <row r="15" spans="1:13" x14ac:dyDescent="0.25">
      <c r="A15" s="403" t="s">
        <v>732</v>
      </c>
      <c r="B15" s="413">
        <v>1</v>
      </c>
      <c r="C15" s="404" t="s">
        <v>776</v>
      </c>
      <c r="D15" s="183">
        <v>1</v>
      </c>
      <c r="E15" s="414"/>
      <c r="F15" s="420"/>
      <c r="G15" s="404" t="s">
        <v>732</v>
      </c>
      <c r="H15" s="413">
        <v>1</v>
      </c>
    </row>
    <row r="16" spans="1:13" x14ac:dyDescent="0.25">
      <c r="A16" s="403" t="s">
        <v>282</v>
      </c>
      <c r="B16" s="413">
        <v>1</v>
      </c>
      <c r="C16" s="404" t="s">
        <v>773</v>
      </c>
      <c r="D16" s="78">
        <v>1</v>
      </c>
      <c r="E16" s="403"/>
      <c r="F16" s="420"/>
      <c r="G16" s="404" t="s">
        <v>114</v>
      </c>
      <c r="H16" s="413">
        <v>1</v>
      </c>
    </row>
    <row r="17" spans="1:8" x14ac:dyDescent="0.25">
      <c r="A17" s="409" t="s">
        <v>768</v>
      </c>
      <c r="B17" s="408">
        <v>1</v>
      </c>
      <c r="C17" s="404" t="s">
        <v>775</v>
      </c>
      <c r="D17" s="78">
        <v>1</v>
      </c>
      <c r="E17" s="414"/>
      <c r="F17" s="420"/>
      <c r="G17" s="404" t="s">
        <v>742</v>
      </c>
      <c r="H17" s="413">
        <v>1</v>
      </c>
    </row>
    <row r="18" spans="1:8" x14ac:dyDescent="0.25">
      <c r="A18" s="403" t="s">
        <v>516</v>
      </c>
      <c r="B18" s="405">
        <v>1</v>
      </c>
      <c r="C18" s="404" t="s">
        <v>774</v>
      </c>
      <c r="D18" s="78">
        <v>1</v>
      </c>
      <c r="E18" s="403"/>
      <c r="F18" s="420"/>
      <c r="G18" s="404" t="s">
        <v>734</v>
      </c>
      <c r="H18" s="413">
        <v>1</v>
      </c>
    </row>
    <row r="19" spans="1:8" x14ac:dyDescent="0.25">
      <c r="A19" s="403" t="s">
        <v>748</v>
      </c>
      <c r="B19" s="413">
        <v>1</v>
      </c>
      <c r="C19" s="404" t="s">
        <v>514</v>
      </c>
      <c r="D19" s="78">
        <v>1</v>
      </c>
      <c r="E19" s="414"/>
      <c r="F19" s="420"/>
      <c r="G19" s="404" t="s">
        <v>736</v>
      </c>
      <c r="H19" s="413">
        <v>1</v>
      </c>
    </row>
    <row r="20" spans="1:8" x14ac:dyDescent="0.25">
      <c r="A20" s="414"/>
      <c r="B20" s="420"/>
      <c r="C20" s="404" t="s">
        <v>501</v>
      </c>
      <c r="D20" s="78">
        <v>1</v>
      </c>
      <c r="E20" s="414"/>
      <c r="F20" s="420"/>
      <c r="G20" s="404" t="s">
        <v>459</v>
      </c>
      <c r="H20" s="413">
        <v>1</v>
      </c>
    </row>
    <row r="21" spans="1:8" x14ac:dyDescent="0.25">
      <c r="A21" s="414"/>
      <c r="B21" s="420"/>
      <c r="C21" s="404" t="s">
        <v>147</v>
      </c>
      <c r="D21" s="78">
        <v>1</v>
      </c>
      <c r="E21" s="414"/>
      <c r="F21" s="420"/>
      <c r="G21" s="404" t="s">
        <v>733</v>
      </c>
      <c r="H21" s="413">
        <v>1</v>
      </c>
    </row>
    <row r="22" spans="1:8" x14ac:dyDescent="0.25">
      <c r="A22" s="414"/>
      <c r="B22" s="420"/>
      <c r="C22" s="404" t="s">
        <v>584</v>
      </c>
      <c r="D22" s="78">
        <v>1</v>
      </c>
      <c r="E22" s="414"/>
      <c r="F22" s="420"/>
      <c r="G22" s="404" t="s">
        <v>108</v>
      </c>
      <c r="H22" s="413">
        <v>1</v>
      </c>
    </row>
    <row r="23" spans="1:8" x14ac:dyDescent="0.25">
      <c r="A23" s="414"/>
      <c r="B23" s="420"/>
      <c r="C23" s="404" t="s">
        <v>274</v>
      </c>
      <c r="D23" s="78">
        <v>1</v>
      </c>
      <c r="E23" s="414"/>
      <c r="F23" s="420"/>
      <c r="G23" s="404" t="s">
        <v>119</v>
      </c>
      <c r="H23" s="413">
        <v>1</v>
      </c>
    </row>
    <row r="24" spans="1:8" x14ac:dyDescent="0.25">
      <c r="A24" s="414"/>
      <c r="B24" s="420"/>
      <c r="C24" s="404" t="s">
        <v>798</v>
      </c>
      <c r="D24" s="78">
        <v>1</v>
      </c>
      <c r="E24" s="414"/>
      <c r="F24" s="420"/>
      <c r="G24" s="404" t="s">
        <v>737</v>
      </c>
      <c r="H24" s="413">
        <v>1</v>
      </c>
    </row>
    <row r="25" spans="1:8" x14ac:dyDescent="0.25">
      <c r="A25" s="414"/>
      <c r="B25" s="420"/>
      <c r="C25" s="404" t="s">
        <v>797</v>
      </c>
      <c r="D25" s="78">
        <v>1</v>
      </c>
      <c r="E25" s="414"/>
      <c r="F25" s="420"/>
      <c r="G25" s="404" t="s">
        <v>738</v>
      </c>
      <c r="H25" s="413">
        <v>1</v>
      </c>
    </row>
    <row r="26" spans="1:8" x14ac:dyDescent="0.25">
      <c r="A26" s="414"/>
      <c r="B26" s="420"/>
      <c r="C26" s="404" t="s">
        <v>746</v>
      </c>
      <c r="D26" s="78">
        <v>1</v>
      </c>
      <c r="E26" s="414"/>
      <c r="F26" s="420"/>
      <c r="G26" s="404" t="s">
        <v>739</v>
      </c>
      <c r="H26" s="413">
        <v>1</v>
      </c>
    </row>
    <row r="27" spans="1:8" x14ac:dyDescent="0.25">
      <c r="A27" s="414"/>
      <c r="B27" s="420"/>
      <c r="C27" s="404" t="s">
        <v>744</v>
      </c>
      <c r="D27" s="78">
        <v>1</v>
      </c>
      <c r="E27" s="414"/>
      <c r="F27" s="420"/>
      <c r="G27" s="404" t="s">
        <v>740</v>
      </c>
      <c r="H27" s="413">
        <v>1</v>
      </c>
    </row>
    <row r="28" spans="1:8" x14ac:dyDescent="0.25">
      <c r="A28" s="414"/>
      <c r="B28" s="420"/>
      <c r="C28" s="404" t="s">
        <v>745</v>
      </c>
      <c r="D28" s="78">
        <v>1</v>
      </c>
      <c r="E28" s="414"/>
      <c r="F28" s="420"/>
      <c r="G28" s="404" t="s">
        <v>741</v>
      </c>
      <c r="H28" s="413">
        <v>1</v>
      </c>
    </row>
    <row r="29" spans="1:8" x14ac:dyDescent="0.25">
      <c r="A29" s="414"/>
      <c r="B29" s="420"/>
      <c r="C29" s="404" t="s">
        <v>777</v>
      </c>
      <c r="D29" s="78">
        <v>1</v>
      </c>
      <c r="E29" s="414"/>
      <c r="F29" s="420"/>
      <c r="G29" s="404" t="s">
        <v>743</v>
      </c>
      <c r="H29" s="413">
        <v>1</v>
      </c>
    </row>
    <row r="30" spans="1:8" x14ac:dyDescent="0.25">
      <c r="A30" s="414"/>
      <c r="B30" s="420"/>
      <c r="C30" s="404" t="s">
        <v>778</v>
      </c>
      <c r="D30" s="78">
        <v>1</v>
      </c>
      <c r="E30" s="414"/>
      <c r="F30" s="420"/>
      <c r="G30" s="404" t="s">
        <v>744</v>
      </c>
      <c r="H30" s="413">
        <v>1</v>
      </c>
    </row>
    <row r="31" spans="1:8" x14ac:dyDescent="0.25">
      <c r="A31" s="414"/>
      <c r="B31" s="420"/>
      <c r="C31" s="404" t="s">
        <v>779</v>
      </c>
      <c r="D31" s="78">
        <v>1</v>
      </c>
      <c r="E31" s="414"/>
      <c r="F31" s="420"/>
      <c r="G31" s="404" t="s">
        <v>745</v>
      </c>
      <c r="H31" s="413">
        <v>1</v>
      </c>
    </row>
    <row r="32" spans="1:8" x14ac:dyDescent="0.25">
      <c r="A32" s="414"/>
      <c r="B32" s="420"/>
      <c r="C32" s="404" t="s">
        <v>747</v>
      </c>
      <c r="D32" s="78">
        <v>1</v>
      </c>
      <c r="E32" s="414"/>
      <c r="F32" s="420"/>
      <c r="G32" s="404" t="s">
        <v>746</v>
      </c>
      <c r="H32" s="413">
        <v>1</v>
      </c>
    </row>
    <row r="33" spans="1:8" x14ac:dyDescent="0.25">
      <c r="A33" s="414"/>
      <c r="B33" s="420"/>
      <c r="C33" s="404" t="s">
        <v>772</v>
      </c>
      <c r="D33" s="78">
        <v>1</v>
      </c>
      <c r="E33" s="414"/>
      <c r="F33" s="420"/>
      <c r="G33" s="404" t="s">
        <v>747</v>
      </c>
      <c r="H33" s="413">
        <v>1</v>
      </c>
    </row>
    <row r="34" spans="1:8" x14ac:dyDescent="0.25">
      <c r="A34" s="414"/>
      <c r="B34" s="420"/>
      <c r="C34" s="77"/>
      <c r="D34" s="77"/>
      <c r="E34" s="414"/>
      <c r="F34" s="420"/>
      <c r="G34" s="404" t="s">
        <v>802</v>
      </c>
      <c r="H34" s="413">
        <v>1</v>
      </c>
    </row>
    <row r="35" spans="1:8" x14ac:dyDescent="0.25">
      <c r="A35" s="414"/>
      <c r="B35" s="420"/>
      <c r="C35" s="77"/>
      <c r="D35" s="77"/>
      <c r="E35" s="414"/>
      <c r="F35" s="420"/>
      <c r="G35" s="404" t="s">
        <v>319</v>
      </c>
      <c r="H35" s="413">
        <v>1</v>
      </c>
    </row>
    <row r="36" spans="1:8" x14ac:dyDescent="0.25">
      <c r="A36" s="414"/>
      <c r="B36" s="420"/>
      <c r="C36" s="77"/>
      <c r="D36" s="77"/>
      <c r="E36" s="414"/>
      <c r="F36" s="420"/>
      <c r="G36" s="404" t="s">
        <v>748</v>
      </c>
      <c r="H36" s="413">
        <v>1</v>
      </c>
    </row>
    <row r="37" spans="1:8" x14ac:dyDescent="0.25">
      <c r="A37" s="414"/>
      <c r="B37" s="420"/>
      <c r="C37" s="77"/>
      <c r="D37" s="77"/>
      <c r="E37" s="414"/>
      <c r="F37" s="420"/>
      <c r="G37" s="404" t="s">
        <v>771</v>
      </c>
      <c r="H37" s="413">
        <v>1</v>
      </c>
    </row>
    <row r="38" spans="1:8" x14ac:dyDescent="0.25">
      <c r="A38" s="414"/>
      <c r="B38" s="420"/>
      <c r="C38" s="77"/>
      <c r="D38" s="77"/>
      <c r="E38" s="414"/>
      <c r="F38" s="420"/>
      <c r="G38" s="404" t="s">
        <v>770</v>
      </c>
      <c r="H38" s="413">
        <v>1</v>
      </c>
    </row>
    <row r="39" spans="1:8" ht="15.75" thickBot="1" x14ac:dyDescent="0.3">
      <c r="A39" s="415"/>
      <c r="B39" s="421"/>
      <c r="C39" s="416"/>
      <c r="D39" s="416"/>
      <c r="E39" s="415"/>
      <c r="F39" s="421"/>
      <c r="G39" s="417" t="s">
        <v>769</v>
      </c>
      <c r="H39" s="418">
        <v>1</v>
      </c>
    </row>
    <row r="40" spans="1:8" ht="15.75" thickTop="1" x14ac:dyDescent="0.25"/>
  </sheetData>
  <sortState ref="G4:H39">
    <sortCondition descending="1" ref="H4:H39"/>
  </sortState>
  <mergeCells count="7">
    <mergeCell ref="J1:L1"/>
    <mergeCell ref="J2:L2"/>
    <mergeCell ref="E2:F2"/>
    <mergeCell ref="G2:H2"/>
    <mergeCell ref="A1:H1"/>
    <mergeCell ref="A2:B2"/>
    <mergeCell ref="C2:D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B3" sqref="B3:B43"/>
    </sheetView>
  </sheetViews>
  <sheetFormatPr defaultRowHeight="15" x14ac:dyDescent="0.25"/>
  <cols>
    <col min="1" max="1" width="81.7109375" style="438" bestFit="1" customWidth="1"/>
    <col min="2" max="2" width="13.140625" bestFit="1" customWidth="1"/>
    <col min="5" max="5" width="9.140625" style="463"/>
  </cols>
  <sheetData>
    <row r="1" spans="1:8" x14ac:dyDescent="0.25">
      <c r="E1"/>
    </row>
    <row r="2" spans="1:8" x14ac:dyDescent="0.25">
      <c r="A2" s="438" t="s">
        <v>930</v>
      </c>
      <c r="B2" t="s">
        <v>355</v>
      </c>
      <c r="E2"/>
    </row>
    <row r="3" spans="1:8" x14ac:dyDescent="0.25">
      <c r="A3" s="438" t="s">
        <v>931</v>
      </c>
      <c r="B3" t="s">
        <v>334</v>
      </c>
      <c r="E3"/>
      <c r="G3" s="339">
        <v>414</v>
      </c>
      <c r="H3" s="339">
        <v>4.42</v>
      </c>
    </row>
    <row r="4" spans="1:8" x14ac:dyDescent="0.25">
      <c r="A4" s="438" t="s">
        <v>932</v>
      </c>
      <c r="B4" t="s">
        <v>143</v>
      </c>
      <c r="E4"/>
      <c r="G4" s="339">
        <v>202</v>
      </c>
      <c r="H4" s="339">
        <v>4.41</v>
      </c>
    </row>
    <row r="5" spans="1:8" x14ac:dyDescent="0.25">
      <c r="A5" s="438" t="s">
        <v>933</v>
      </c>
      <c r="B5" t="s">
        <v>334</v>
      </c>
      <c r="E5"/>
      <c r="G5" s="339">
        <v>19</v>
      </c>
      <c r="H5" s="339"/>
    </row>
    <row r="6" spans="1:8" x14ac:dyDescent="0.25">
      <c r="A6" s="438" t="s">
        <v>934</v>
      </c>
      <c r="B6" t="s">
        <v>355</v>
      </c>
      <c r="E6"/>
      <c r="G6" s="339">
        <v>28</v>
      </c>
      <c r="H6" s="339">
        <v>3.8</v>
      </c>
    </row>
    <row r="7" spans="1:8" x14ac:dyDescent="0.25">
      <c r="A7" s="438" t="s">
        <v>935</v>
      </c>
      <c r="B7" t="s">
        <v>355</v>
      </c>
      <c r="E7"/>
      <c r="G7" s="339" t="s">
        <v>41</v>
      </c>
      <c r="H7" s="339"/>
    </row>
    <row r="8" spans="1:8" x14ac:dyDescent="0.25">
      <c r="A8" s="438" t="s">
        <v>936</v>
      </c>
      <c r="B8" t="s">
        <v>355</v>
      </c>
      <c r="E8"/>
      <c r="G8" s="339">
        <v>543</v>
      </c>
      <c r="H8" s="339">
        <v>4.29</v>
      </c>
    </row>
    <row r="9" spans="1:8" ht="22.5" x14ac:dyDescent="0.25">
      <c r="A9" s="438" t="s">
        <v>937</v>
      </c>
      <c r="B9" t="s">
        <v>969</v>
      </c>
      <c r="E9"/>
      <c r="G9" s="342" t="s">
        <v>991</v>
      </c>
      <c r="H9" s="339">
        <v>4.26</v>
      </c>
    </row>
    <row r="10" spans="1:8" x14ac:dyDescent="0.25">
      <c r="A10" s="438" t="s">
        <v>938</v>
      </c>
      <c r="B10" t="s">
        <v>969</v>
      </c>
      <c r="E10"/>
      <c r="G10" s="339">
        <v>113</v>
      </c>
      <c r="H10" s="339"/>
    </row>
    <row r="11" spans="1:8" x14ac:dyDescent="0.25">
      <c r="A11" s="438" t="s">
        <v>939</v>
      </c>
      <c r="B11" t="s">
        <v>969</v>
      </c>
      <c r="E11"/>
      <c r="G11">
        <v>17</v>
      </c>
      <c r="H11" s="339"/>
    </row>
    <row r="12" spans="1:8" x14ac:dyDescent="0.25">
      <c r="A12" s="438" t="s">
        <v>940</v>
      </c>
      <c r="B12" t="s">
        <v>971</v>
      </c>
      <c r="E12"/>
    </row>
    <row r="13" spans="1:8" x14ac:dyDescent="0.25">
      <c r="A13" s="438" t="s">
        <v>941</v>
      </c>
      <c r="B13" t="s">
        <v>970</v>
      </c>
    </row>
    <row r="14" spans="1:8" x14ac:dyDescent="0.25">
      <c r="A14" s="438" t="s">
        <v>942</v>
      </c>
      <c r="B14" t="s">
        <v>970</v>
      </c>
    </row>
    <row r="15" spans="1:8" x14ac:dyDescent="0.25">
      <c r="A15" s="438" t="s">
        <v>943</v>
      </c>
      <c r="B15" t="s">
        <v>334</v>
      </c>
    </row>
    <row r="16" spans="1:8" x14ac:dyDescent="0.25">
      <c r="A16" s="438" t="s">
        <v>944</v>
      </c>
      <c r="B16" t="s">
        <v>355</v>
      </c>
    </row>
    <row r="17" spans="1:7" x14ac:dyDescent="0.25">
      <c r="A17" s="438" t="s">
        <v>945</v>
      </c>
      <c r="B17" t="s">
        <v>355</v>
      </c>
    </row>
    <row r="18" spans="1:7" x14ac:dyDescent="0.25">
      <c r="A18" s="438" t="s">
        <v>946</v>
      </c>
      <c r="B18" t="s">
        <v>334</v>
      </c>
    </row>
    <row r="19" spans="1:7" x14ac:dyDescent="0.25">
      <c r="A19" s="438" t="s">
        <v>947</v>
      </c>
      <c r="B19" t="s">
        <v>355</v>
      </c>
    </row>
    <row r="20" spans="1:7" x14ac:dyDescent="0.25">
      <c r="A20" s="438" t="s">
        <v>948</v>
      </c>
      <c r="B20" t="s">
        <v>355</v>
      </c>
    </row>
    <row r="21" spans="1:7" x14ac:dyDescent="0.25">
      <c r="A21" s="438" t="s">
        <v>949</v>
      </c>
      <c r="B21" t="s">
        <v>971</v>
      </c>
      <c r="G21" s="371"/>
    </row>
    <row r="22" spans="1:7" x14ac:dyDescent="0.25">
      <c r="A22" s="438" t="s">
        <v>950</v>
      </c>
      <c r="B22" t="s">
        <v>334</v>
      </c>
    </row>
    <row r="23" spans="1:7" x14ac:dyDescent="0.25">
      <c r="A23" s="438" t="s">
        <v>951</v>
      </c>
      <c r="B23" t="s">
        <v>971</v>
      </c>
    </row>
    <row r="24" spans="1:7" x14ac:dyDescent="0.25">
      <c r="A24" s="438" t="s">
        <v>952</v>
      </c>
      <c r="B24" t="s">
        <v>969</v>
      </c>
    </row>
    <row r="25" spans="1:7" x14ac:dyDescent="0.25">
      <c r="A25" s="438" t="s">
        <v>953</v>
      </c>
      <c r="B25" t="s">
        <v>969</v>
      </c>
    </row>
    <row r="26" spans="1:7" x14ac:dyDescent="0.25">
      <c r="A26" s="438" t="s">
        <v>954</v>
      </c>
      <c r="B26" t="s">
        <v>969</v>
      </c>
    </row>
    <row r="27" spans="1:7" x14ac:dyDescent="0.25">
      <c r="A27" s="438" t="s">
        <v>955</v>
      </c>
      <c r="B27" t="s">
        <v>334</v>
      </c>
    </row>
    <row r="28" spans="1:7" x14ac:dyDescent="0.25">
      <c r="A28" s="438" t="s">
        <v>956</v>
      </c>
      <c r="B28" t="s">
        <v>334</v>
      </c>
    </row>
    <row r="29" spans="1:7" x14ac:dyDescent="0.25">
      <c r="A29" s="438" t="s">
        <v>881</v>
      </c>
      <c r="B29" t="s">
        <v>334</v>
      </c>
    </row>
    <row r="30" spans="1:7" x14ac:dyDescent="0.25">
      <c r="A30" s="438" t="s">
        <v>672</v>
      </c>
      <c r="B30" t="s">
        <v>969</v>
      </c>
    </row>
    <row r="31" spans="1:7" x14ac:dyDescent="0.25">
      <c r="A31" s="438" t="s">
        <v>957</v>
      </c>
      <c r="B31" t="s">
        <v>969</v>
      </c>
    </row>
    <row r="32" spans="1:7" x14ac:dyDescent="0.25">
      <c r="A32" s="438" t="s">
        <v>958</v>
      </c>
      <c r="B32" t="s">
        <v>334</v>
      </c>
    </row>
    <row r="33" spans="1:6" x14ac:dyDescent="0.25">
      <c r="A33" s="438" t="s">
        <v>959</v>
      </c>
      <c r="B33" t="s">
        <v>969</v>
      </c>
      <c r="F33" t="s">
        <v>959</v>
      </c>
    </row>
    <row r="34" spans="1:6" x14ac:dyDescent="0.25">
      <c r="A34" s="438" t="s">
        <v>960</v>
      </c>
      <c r="B34" t="s">
        <v>334</v>
      </c>
      <c r="F34" t="s">
        <v>960</v>
      </c>
    </row>
    <row r="35" spans="1:6" x14ac:dyDescent="0.25">
      <c r="A35" s="438" t="s">
        <v>961</v>
      </c>
      <c r="B35" t="s">
        <v>971</v>
      </c>
      <c r="F35" t="s">
        <v>961</v>
      </c>
    </row>
    <row r="36" spans="1:6" x14ac:dyDescent="0.25">
      <c r="F36" t="s">
        <v>962</v>
      </c>
    </row>
    <row r="37" spans="1:6" x14ac:dyDescent="0.25">
      <c r="A37" s="438" t="s">
        <v>962</v>
      </c>
      <c r="B37" t="s">
        <v>355</v>
      </c>
      <c r="F37" t="s">
        <v>963</v>
      </c>
    </row>
    <row r="38" spans="1:6" x14ac:dyDescent="0.25">
      <c r="A38" s="438" t="s">
        <v>963</v>
      </c>
      <c r="B38" t="s">
        <v>355</v>
      </c>
      <c r="F38" t="s">
        <v>964</v>
      </c>
    </row>
    <row r="39" spans="1:6" x14ac:dyDescent="0.25">
      <c r="A39" s="438" t="s">
        <v>964</v>
      </c>
      <c r="B39" t="s">
        <v>969</v>
      </c>
      <c r="F39" t="s">
        <v>955</v>
      </c>
    </row>
    <row r="40" spans="1:6" x14ac:dyDescent="0.25">
      <c r="A40" s="438" t="s">
        <v>955</v>
      </c>
      <c r="B40" t="s">
        <v>334</v>
      </c>
      <c r="F40" t="s">
        <v>992</v>
      </c>
    </row>
    <row r="41" spans="1:6" x14ac:dyDescent="0.25">
      <c r="A41" s="438" t="s">
        <v>965</v>
      </c>
      <c r="B41" t="s">
        <v>334</v>
      </c>
    </row>
    <row r="42" spans="1:6" x14ac:dyDescent="0.25">
      <c r="A42" s="438" t="s">
        <v>966</v>
      </c>
      <c r="B42" t="s">
        <v>971</v>
      </c>
    </row>
    <row r="43" spans="1:6" x14ac:dyDescent="0.25">
      <c r="A43" s="438" t="s">
        <v>967</v>
      </c>
      <c r="B43" t="s">
        <v>334</v>
      </c>
    </row>
    <row r="44" spans="1:6" x14ac:dyDescent="0.25">
      <c r="A44" s="438" t="s">
        <v>910</v>
      </c>
      <c r="B44" t="s">
        <v>143</v>
      </c>
    </row>
    <row r="45" spans="1:6" x14ac:dyDescent="0.25">
      <c r="A45" s="438" t="s">
        <v>910</v>
      </c>
      <c r="B45" t="s">
        <v>143</v>
      </c>
    </row>
    <row r="46" spans="1:6" x14ac:dyDescent="0.25">
      <c r="A46" s="438" t="s">
        <v>910</v>
      </c>
      <c r="B46" t="s">
        <v>143</v>
      </c>
    </row>
    <row r="47" spans="1:6" x14ac:dyDescent="0.25">
      <c r="A47" s="438" t="s">
        <v>968</v>
      </c>
      <c r="B47" t="s">
        <v>355</v>
      </c>
    </row>
    <row r="48" spans="1:6" x14ac:dyDescent="0.25">
      <c r="A48" s="438" t="s">
        <v>21</v>
      </c>
      <c r="B48" t="s">
        <v>970</v>
      </c>
    </row>
  </sheetData>
  <autoFilter ref="A1:B48"/>
  <conditionalFormatting sqref="G3:G10">
    <cfRule type="cellIs" dxfId="15" priority="16" operator="equal">
      <formula>"N/A"</formula>
    </cfRule>
  </conditionalFormatting>
  <conditionalFormatting sqref="G3:G10">
    <cfRule type="expression" dxfId="14" priority="13">
      <formula>INDIRECT("c"&amp;ROW())=3</formula>
    </cfRule>
    <cfRule type="expression" dxfId="13" priority="14">
      <formula>INDIRECT("c"&amp;ROW())=2</formula>
    </cfRule>
    <cfRule type="expression" dxfId="12" priority="15">
      <formula>INDIRECT("c"&amp;ROW())=1</formula>
    </cfRule>
  </conditionalFormatting>
  <conditionalFormatting sqref="G3:G10">
    <cfRule type="cellIs" dxfId="11" priority="12" operator="equal">
      <formula>"N/A"</formula>
    </cfRule>
  </conditionalFormatting>
  <conditionalFormatting sqref="G3:G10">
    <cfRule type="cellIs" dxfId="10" priority="11" operator="equal">
      <formula>"N/A"</formula>
    </cfRule>
  </conditionalFormatting>
  <conditionalFormatting sqref="H3:H11">
    <cfRule type="cellIs" dxfId="9" priority="10" operator="equal">
      <formula>"N/A"</formula>
    </cfRule>
  </conditionalFormatting>
  <conditionalFormatting sqref="H3:H11">
    <cfRule type="expression" dxfId="8" priority="7">
      <formula>INDIRECT("c"&amp;ROW())=3</formula>
    </cfRule>
    <cfRule type="expression" dxfId="7" priority="8">
      <formula>INDIRECT("c"&amp;ROW())=2</formula>
    </cfRule>
    <cfRule type="expression" dxfId="6" priority="9">
      <formula>INDIRECT("c"&amp;ROW())=1</formula>
    </cfRule>
  </conditionalFormatting>
  <conditionalFormatting sqref="H3:H11">
    <cfRule type="cellIs" dxfId="5" priority="6" operator="equal">
      <formula>"N/A"</formula>
    </cfRule>
  </conditionalFormatting>
  <conditionalFormatting sqref="H3:H11">
    <cfRule type="cellIs" dxfId="4" priority="5" operator="equal">
      <formula>"N/A"</formula>
    </cfRule>
  </conditionalFormatting>
  <conditionalFormatting sqref="G21">
    <cfRule type="cellIs" dxfId="3" priority="4" operator="equal">
      <formula>"N/A"</formula>
    </cfRule>
  </conditionalFormatting>
  <conditionalFormatting sqref="G21">
    <cfRule type="expression" dxfId="2" priority="1">
      <formula>INDIRECT("c"&amp;ROW())=3</formula>
    </cfRule>
    <cfRule type="expression" dxfId="1" priority="2">
      <formula>INDIRECT("c"&amp;ROW())=2</formula>
    </cfRule>
    <cfRule type="expression" dxfId="0" priority="3">
      <formula>INDIRECT("c"&amp;ROW())=1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F39"/>
  <sheetViews>
    <sheetView workbookViewId="0">
      <selection sqref="A1:A171"/>
    </sheetView>
  </sheetViews>
  <sheetFormatPr defaultRowHeight="15" x14ac:dyDescent="0.25"/>
  <cols>
    <col min="5" max="5" width="20.140625" bestFit="1" customWidth="1"/>
    <col min="6" max="6" width="12" bestFit="1" customWidth="1"/>
  </cols>
  <sheetData>
    <row r="1" spans="5:6" x14ac:dyDescent="0.25">
      <c r="E1" t="s">
        <v>786</v>
      </c>
      <c r="F1" t="s">
        <v>987</v>
      </c>
    </row>
    <row r="2" spans="5:6" x14ac:dyDescent="0.25">
      <c r="E2" t="s">
        <v>975</v>
      </c>
    </row>
    <row r="3" spans="5:6" x14ac:dyDescent="0.25">
      <c r="E3" t="s">
        <v>909</v>
      </c>
    </row>
    <row r="4" spans="5:6" x14ac:dyDescent="0.25">
      <c r="E4" t="s">
        <v>186</v>
      </c>
    </row>
    <row r="5" spans="5:6" x14ac:dyDescent="0.25">
      <c r="E5" t="s">
        <v>501</v>
      </c>
    </row>
    <row r="6" spans="5:6" x14ac:dyDescent="0.25">
      <c r="E6" t="s">
        <v>274</v>
      </c>
    </row>
    <row r="7" spans="5:6" x14ac:dyDescent="0.25">
      <c r="E7" t="s">
        <v>978</v>
      </c>
    </row>
    <row r="8" spans="5:6" x14ac:dyDescent="0.25">
      <c r="E8" t="s">
        <v>774</v>
      </c>
    </row>
    <row r="9" spans="5:6" x14ac:dyDescent="0.25">
      <c r="E9" t="s">
        <v>584</v>
      </c>
    </row>
    <row r="10" spans="5:6" x14ac:dyDescent="0.25">
      <c r="E10" t="s">
        <v>783</v>
      </c>
    </row>
    <row r="11" spans="5:6" x14ac:dyDescent="0.25">
      <c r="E11" t="s">
        <v>983</v>
      </c>
    </row>
    <row r="12" spans="5:6" x14ac:dyDescent="0.25">
      <c r="E12" t="s">
        <v>979</v>
      </c>
    </row>
    <row r="13" spans="5:6" x14ac:dyDescent="0.25">
      <c r="E13" t="s">
        <v>798</v>
      </c>
    </row>
    <row r="14" spans="5:6" x14ac:dyDescent="0.25">
      <c r="E14" t="s">
        <v>748</v>
      </c>
    </row>
    <row r="15" spans="5:6" x14ac:dyDescent="0.25">
      <c r="E15" t="s">
        <v>749</v>
      </c>
    </row>
    <row r="16" spans="5:6" x14ac:dyDescent="0.25">
      <c r="E16" t="s">
        <v>397</v>
      </c>
    </row>
    <row r="17" spans="5:6" x14ac:dyDescent="0.25">
      <c r="E17" t="s">
        <v>578</v>
      </c>
    </row>
    <row r="18" spans="5:6" x14ac:dyDescent="0.25">
      <c r="E18" t="s">
        <v>773</v>
      </c>
    </row>
    <row r="19" spans="5:6" x14ac:dyDescent="0.25">
      <c r="E19" t="s">
        <v>282</v>
      </c>
      <c r="F19">
        <v>1</v>
      </c>
    </row>
    <row r="20" spans="5:6" x14ac:dyDescent="0.25">
      <c r="E20" t="s">
        <v>907</v>
      </c>
    </row>
    <row r="21" spans="5:6" x14ac:dyDescent="0.25">
      <c r="E21" t="s">
        <v>973</v>
      </c>
    </row>
    <row r="22" spans="5:6" x14ac:dyDescent="0.25">
      <c r="E22" t="s">
        <v>733</v>
      </c>
    </row>
    <row r="23" spans="5:6" x14ac:dyDescent="0.25">
      <c r="E23" t="s">
        <v>977</v>
      </c>
      <c r="F23">
        <v>1</v>
      </c>
    </row>
    <row r="24" spans="5:6" x14ac:dyDescent="0.25">
      <c r="E24" t="s">
        <v>974</v>
      </c>
    </row>
    <row r="25" spans="5:6" x14ac:dyDescent="0.25">
      <c r="E25" t="s">
        <v>972</v>
      </c>
    </row>
    <row r="26" spans="5:6" x14ac:dyDescent="0.25">
      <c r="E26" t="s">
        <v>986</v>
      </c>
    </row>
    <row r="27" spans="5:6" x14ac:dyDescent="0.25">
      <c r="E27" t="s">
        <v>980</v>
      </c>
    </row>
    <row r="28" spans="5:6" x14ac:dyDescent="0.25">
      <c r="E28" t="s">
        <v>985</v>
      </c>
    </row>
    <row r="29" spans="5:6" x14ac:dyDescent="0.25">
      <c r="E29" t="s">
        <v>738</v>
      </c>
    </row>
    <row r="30" spans="5:6" x14ac:dyDescent="0.25">
      <c r="E30" t="s">
        <v>976</v>
      </c>
    </row>
    <row r="31" spans="5:6" x14ac:dyDescent="0.25">
      <c r="E31" t="s">
        <v>982</v>
      </c>
    </row>
    <row r="32" spans="5:6" x14ac:dyDescent="0.25">
      <c r="E32" t="s">
        <v>350</v>
      </c>
    </row>
    <row r="33" spans="5:6" x14ac:dyDescent="0.25">
      <c r="E33" t="s">
        <v>744</v>
      </c>
    </row>
    <row r="34" spans="5:6" x14ac:dyDescent="0.25">
      <c r="E34" t="s">
        <v>194</v>
      </c>
      <c r="F34">
        <v>1</v>
      </c>
    </row>
    <row r="35" spans="5:6" x14ac:dyDescent="0.25">
      <c r="E35" t="s">
        <v>745</v>
      </c>
    </row>
    <row r="36" spans="5:6" x14ac:dyDescent="0.25">
      <c r="E36" t="s">
        <v>119</v>
      </c>
      <c r="F36">
        <v>1</v>
      </c>
    </row>
    <row r="37" spans="5:6" x14ac:dyDescent="0.25">
      <c r="E37" t="s">
        <v>747</v>
      </c>
    </row>
    <row r="38" spans="5:6" x14ac:dyDescent="0.25">
      <c r="E38" t="s">
        <v>981</v>
      </c>
    </row>
    <row r="39" spans="5:6" x14ac:dyDescent="0.25">
      <c r="E39" t="s">
        <v>984</v>
      </c>
    </row>
  </sheetData>
  <autoFilter ref="E1:E40">
    <sortState ref="E2:E40">
      <sortCondition ref="E1:E43"/>
    </sortState>
  </autoFilter>
  <pageMargins left="0.7" right="0.7" top="0.75" bottom="0.75" header="0.3" footer="0.3"/>
</worksheet>
</file>

<file path=docProps/app.xml><?xml version="1.0" encoding="utf-8"?>
<properties:Properties xmlns:vt="http://schemas.openxmlformats.org/officeDocument/2006/docPropsVTypes" xmlns:properties="http://schemas.openxmlformats.org/officeDocument/2006/extended-properties">
  <properties:Company>Cisco Systems</properties:Company>
  <properties:ScaleCrop>false</properties:ScaleCrop>
  <properties:HeadingPairs>
    <vt:vector baseType="variant" size="2">
      <vt:variant>
        <vt:lpstr>Worksheets</vt:lpstr>
      </vt:variant>
      <vt:variant>
        <vt:i4>8</vt:i4>
      </vt:variant>
    </vt:vector>
  </properties:HeadingPairs>
  <properties:TitlesOfParts>
    <vt:vector baseType="lpstr" size="8">
      <vt:lpstr>FY11</vt:lpstr>
      <vt:lpstr>FY12</vt:lpstr>
      <vt:lpstr>FY13</vt:lpstr>
      <vt:lpstr>FY14</vt:lpstr>
      <vt:lpstr>Top Speakers FY13 </vt:lpstr>
      <vt:lpstr>Top Speakers By Region</vt:lpstr>
      <vt:lpstr>Sheet2</vt:lpstr>
      <vt:lpstr>Sheet3</vt:lpstr>
    </vt:vector>
  </properties:TitlesOfParts>
  <properties:LinksUpToDate>false</properties:LinksUpToDate>
  <properties:SharedDoc>false</properties:SharedDoc>
  <properties:HyperlinksChanged>false</properties:HyperlinksChanged>
  <properties:Application>Microsoft Excel</properties:Application>
  <properties:AppVersion>14.0300</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2013-01-14T17:02:40Z</dcterms:created>
  <dc:creator>Gemma Trowbridge -X (gtrowbri - Adecco at Cisco)</dc:creator>
  <cp:lastModifiedBy>Gemma Trowbridge -X (gtrowbri - Adecco at Cisco)</cp:lastModifiedBy>
  <cp:lastPrinted>2013-10-07T13:22:31Z</cp:lastPrinted>
  <dcterms:modified xmlns:xsi="http://www.w3.org/2001/XMLSchema-instance" xsi:type="dcterms:W3CDTF">2014-06-16T14:33:26Z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com.versly.content.uuid">
    <vt:lpwstr>fa6eb8bb-9421-45d2-b66c-60685f24c787</vt:lpwstr>
  </prop:property>
  <prop:property fmtid="{D5CDD505-2E9C-101B-9397-08002B2CF9AE}" pid="3" name="com.versly.space.uuid">
    <vt:lpwstr>fa6eb8bb-9421-45d2-b66c-60685f24c787</vt:lpwstr>
  </prop:property>
  <prop:property fmtid="{D5CDD505-2E9C-101B-9397-08002B2CF9AE}" pid="4" name="com.versly.content.version">
    <vt:lpwstr>3</vt:lpwstr>
  </prop:property>
  <prop:property fmtid="{D5CDD505-2E9C-101B-9397-08002B2CF9AE}" pid="5" name="assetId">
    <vt:lpwstr>377100064</vt:lpwstr>
  </prop:property>
  <prop:property fmtid="{D5CDD505-2E9C-101B-9397-08002B2CF9AE}" pid="6" name="repositoryId">
    <vt:lpwstr>880200276</vt:lpwstr>
  </prop:property>
</prop:Properties>
</file>